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'MAÇLAR'!$A$1:$K$43</definedName>
  </definedNames>
  <calcPr fullCalcOnLoad="1"/>
</workbook>
</file>

<file path=xl/sharedStrings.xml><?xml version="1.0" encoding="utf-8"?>
<sst xmlns="http://schemas.openxmlformats.org/spreadsheetml/2006/main" count="322" uniqueCount="148">
  <si>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</si>
  <si>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</si>
  <si>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</si>
  <si>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</si>
  <si>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</si>
  <si>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</si>
  <si>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</si>
  <si>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</si>
  <si>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</si>
  <si>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</si>
  <si>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</si>
  <si>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</si>
  <si>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</si>
  <si>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</si>
  <si>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</si>
  <si>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</si>
  <si>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</si>
  <si>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</si>
  <si>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</si>
  <si>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</si>
  <si>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</si>
  <si>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</si>
  <si>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</si>
  <si>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</si>
  <si>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</si>
  <si>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</si>
  <si>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</si>
  <si>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</si>
  <si>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</si>
  <si>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</si>
  <si>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</si>
  <si>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</si>
  <si>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</si>
  <si>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</si>
  <si>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</si>
  <si>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</si>
  <si>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</si>
  <si>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</si>
  <si>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</si>
  <si>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</si>
  <si>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</si>
  <si>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</si>
  <si>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</si>
  <si>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</si>
  <si>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</si>
  <si>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</si>
  <si>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ALTINOVA</t>
  </si>
  <si>
    <t>RIDVAN ERGÜN</t>
  </si>
  <si>
    <t>HABİBE YORGUN</t>
  </si>
  <si>
    <t>ACARSPOR</t>
  </si>
  <si>
    <t>TEŞVİKİYE</t>
  </si>
  <si>
    <t>YEŞİLOVASPOR</t>
  </si>
  <si>
    <t>DOĞUŞSPOR</t>
  </si>
  <si>
    <t>SULTANİYESPOR</t>
  </si>
  <si>
    <t>COŞKUNSPOR</t>
  </si>
  <si>
    <t>BATUHAN KÖSEM</t>
  </si>
  <si>
    <t>HALİLİ İBRAHİM BARAN</t>
  </si>
  <si>
    <t>EMRE ERKORKMAZ</t>
  </si>
  <si>
    <t>YALOVAGÜCÜSPOR</t>
  </si>
  <si>
    <t>HERSEKSPOR</t>
  </si>
  <si>
    <t>YALOVASPOR</t>
  </si>
  <si>
    <t>TERMAL</t>
  </si>
  <si>
    <t>YUSUF KARAMERCİMEK</t>
  </si>
  <si>
    <t>AMATÖR I</t>
  </si>
  <si>
    <t>ARMUTLU BLD.SPOR</t>
  </si>
  <si>
    <t>AMATÖR II</t>
  </si>
  <si>
    <t>ÇİFTLİKKÖY BLD.SPOR</t>
  </si>
  <si>
    <t>TEŞVİKİYE BLD.SPOR</t>
  </si>
  <si>
    <t>ALTINOVA BLD.SPOR</t>
  </si>
  <si>
    <t>U16 - A</t>
  </si>
  <si>
    <t>U16 - B</t>
  </si>
  <si>
    <t>S.A.L.</t>
  </si>
  <si>
    <t>TAVŞANLI BLD.SPOR</t>
  </si>
  <si>
    <t>ÇINARCIK BLD.SPOR</t>
  </si>
  <si>
    <t>ÇİFTLİKKÖY</t>
  </si>
  <si>
    <t>GÖKÇEDERESPOR</t>
  </si>
  <si>
    <t>GENÇLERBİRLİĞİ</t>
  </si>
  <si>
    <t>SUBAŞISPOR</t>
  </si>
  <si>
    <t>ORTABURUNSPOR</t>
  </si>
  <si>
    <t>Ç.FIRTINASPOR</t>
  </si>
  <si>
    <t>ESNAFSPOR</t>
  </si>
  <si>
    <t>2.AMT. - C</t>
  </si>
  <si>
    <t>2.AMT. - A</t>
  </si>
  <si>
    <t>2.AMT. - B</t>
  </si>
  <si>
    <t>KOCADERESPOR</t>
  </si>
  <si>
    <t>PAŞAKENTSPOR</t>
  </si>
  <si>
    <t>YILDIZLARSPOR</t>
  </si>
  <si>
    <t>SOĞUCAKSPOR</t>
  </si>
  <si>
    <t>KADIKÖY</t>
  </si>
  <si>
    <t>BAL LİGİ</t>
  </si>
  <si>
    <t>KURTKÖYSPOR</t>
  </si>
  <si>
    <t>AKKÖYSPOR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</si>
  <si>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</si>
  <si>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</si>
  <si>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</si>
  <si>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</si>
  <si>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</si>
  <si>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</si>
  <si>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</si>
  <si>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</si>
  <si>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</si>
  <si>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</si>
  <si>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</si>
  <si>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</si>
  <si>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</si>
  <si>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KARTALSPOR</t>
  </si>
  <si>
    <t>ÇOTANAKSPOR</t>
  </si>
  <si>
    <t>İBRAHİM DEMİR</t>
  </si>
  <si>
    <t xml:space="preserve">İBRAHİM KESER 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</si>
  <si>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</si>
  <si>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</si>
  <si>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</si>
  <si>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</si>
  <si>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</si>
  <si>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</si>
  <si>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</si>
  <si>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</si>
  <si>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</si>
  <si>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</si>
  <si>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</si>
  <si>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</si>
  <si>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</si>
  <si>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</si>
  <si>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</si>
  <si>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</si>
  <si>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</si>
  <si>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</si>
  <si>
    <t>GÜNEŞSPOR</t>
  </si>
  <si>
    <t>TUĞRUL ŞENER</t>
  </si>
  <si>
    <t>U14 BARAJ</t>
  </si>
  <si>
    <t>İDMANOCAĞI</t>
  </si>
  <si>
    <t>ESENKÖYSPOR</t>
  </si>
  <si>
    <t>YALOVA KADIKÖY</t>
  </si>
  <si>
    <t>U19 F.GRUBU</t>
  </si>
  <si>
    <t>U14 F.GRUBU</t>
  </si>
  <si>
    <t>U16 -A</t>
  </si>
  <si>
    <t>2.AMT. A</t>
  </si>
  <si>
    <t>ATATÜRK STADI</t>
  </si>
  <si>
    <t>YILDIRIM BLD.SPOR</t>
  </si>
  <si>
    <t>Ç.KÜLTÜRSPOR</t>
  </si>
  <si>
    <t>SAMANLISPOR</t>
  </si>
  <si>
    <t>DOĞANSPOR</t>
  </si>
  <si>
    <t>G.BİR-GÜNEŞ GALİBİ</t>
  </si>
  <si>
    <t>ANADOLUSPOR</t>
  </si>
  <si>
    <t>AMATÖR 1</t>
  </si>
  <si>
    <t>SEZAİ KULAVUZ</t>
  </si>
  <si>
    <t>MERT AKBAŞ</t>
  </si>
  <si>
    <t>04-06-07-09-10- Mart 2019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</si>
</sst>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  <numFmt numFmtId="196" formatCode="dd/mm/yyyy;@"/>
  </numFmts>
  <fonts count="41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7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3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6" fillId="25" borderId="14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189" fontId="26" fillId="25" borderId="15" xfId="85" applyNumberFormat="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  <xf numFmtId="0" fontId="22" fillId="24" borderId="16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189" fontId="26" fillId="25" borderId="18" xfId="85" applyNumberFormat="1" applyFont="1" applyFill="1" applyBorder="1" applyAlignment="1">
      <alignment horizontal="center" vertical="center"/>
      <protection/>
    </xf>
    <xf numFmtId="0" fontId="26" fillId="25" borderId="18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22" fillId="26" borderId="17" xfId="0" applyNumberFormat="1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4" fontId="37" fillId="24" borderId="17" xfId="0" applyNumberFormat="1" applyFont="1" applyFill="1" applyBorder="1" applyAlignment="1">
      <alignment horizontal="center" vertical="center"/>
    </xf>
    <xf numFmtId="0" fontId="37" fillId="24" borderId="13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14" fontId="22" fillId="26" borderId="13" xfId="0" applyNumberFormat="1" applyFont="1" applyFill="1" applyBorder="1" applyAlignment="1">
      <alignment horizontal="center" vertical="center"/>
    </xf>
    <xf numFmtId="1" fontId="22" fillId="26" borderId="13" xfId="0" applyNumberFormat="1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189" fontId="26" fillId="25" borderId="14" xfId="85" applyNumberFormat="1" applyFont="1" applyFill="1" applyBorder="1" applyAlignment="1">
      <alignment horizontal="center" vertical="center"/>
      <protection/>
    </xf>
    <xf numFmtId="196" fontId="22" fillId="26" borderId="19" xfId="0" applyNumberFormat="1" applyFont="1" applyFill="1" applyBorder="1" applyAlignment="1">
      <alignment horizontal="center" vertical="center"/>
    </xf>
    <xf numFmtId="182" fontId="22" fillId="26" borderId="13" xfId="0" applyNumberFormat="1" applyFont="1" applyFill="1" applyBorder="1" applyAlignment="1">
      <alignment horizontal="center" vertical="center"/>
    </xf>
    <xf numFmtId="14" fontId="37" fillId="24" borderId="13" xfId="0" applyNumberFormat="1" applyFont="1" applyFill="1" applyBorder="1" applyAlignment="1">
      <alignment horizontal="center" vertical="center"/>
    </xf>
    <xf numFmtId="182" fontId="22" fillId="26" borderId="17" xfId="0" applyNumberFormat="1" applyFont="1" applyFill="1" applyBorder="1" applyAlignment="1">
      <alignment horizontal="center" vertical="center"/>
    </xf>
    <xf numFmtId="182" fontId="22" fillId="26" borderId="16" xfId="0" applyNumberFormat="1" applyFont="1" applyFill="1" applyBorder="1" applyAlignment="1">
      <alignment horizontal="center" vertical="center"/>
    </xf>
    <xf numFmtId="14" fontId="37" fillId="24" borderId="16" xfId="0" applyNumberFormat="1" applyFont="1" applyFill="1" applyBorder="1" applyAlignment="1">
      <alignment horizontal="center" vertical="center"/>
    </xf>
    <xf numFmtId="189" fontId="26" fillId="25" borderId="16" xfId="85" applyNumberFormat="1" applyFont="1" applyFill="1" applyBorder="1" applyAlignment="1">
      <alignment horizontal="center" vertical="center"/>
      <protection/>
    </xf>
    <xf numFmtId="20" fontId="22" fillId="26" borderId="13" xfId="0" applyNumberFormat="1" applyFont="1" applyFill="1" applyBorder="1" applyAlignment="1">
      <alignment horizontal="center" vertical="center"/>
    </xf>
    <xf numFmtId="14" fontId="37" fillId="24" borderId="20" xfId="0" applyNumberFormat="1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6" fillId="25" borderId="21" xfId="85" applyNumberFormat="1" applyFont="1" applyFill="1" applyBorder="1" applyAlignment="1">
      <alignment horizontal="center" vertical="center"/>
      <protection/>
    </xf>
    <xf numFmtId="0" fontId="28" fillId="24" borderId="22" xfId="0" applyFont="1" applyFill="1" applyBorder="1" applyAlignment="1">
      <alignment horizontal="center" textRotation="90"/>
    </xf>
    <xf numFmtId="0" fontId="29" fillId="24" borderId="17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 textRotation="90"/>
    </xf>
    <xf numFmtId="0" fontId="30" fillId="24" borderId="19" xfId="0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0" fontId="39" fillId="24" borderId="19" xfId="0" applyFont="1" applyFill="1" applyBorder="1" applyAlignment="1">
      <alignment horizontal="center"/>
    </xf>
    <xf numFmtId="0" fontId="39" fillId="24" borderId="13" xfId="0" applyFont="1" applyFill="1" applyBorder="1" applyAlignment="1">
      <alignment/>
    </xf>
    <xf numFmtId="0" fontId="39" fillId="24" borderId="1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29" fillId="24" borderId="16" xfId="0" applyFont="1" applyFill="1" applyBorder="1" applyAlignment="1">
      <alignment horizontal="right"/>
    </xf>
    <xf numFmtId="0" fontId="0" fillId="24" borderId="16" xfId="0" applyFill="1" applyBorder="1" applyAlignment="1">
      <alignment horizontal="center"/>
    </xf>
    <xf numFmtId="0" fontId="40" fillId="24" borderId="16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 vertical="center" textRotation="90" wrapText="1"/>
    </xf>
    <xf numFmtId="16" fontId="31" fillId="27" borderId="17" xfId="0" applyNumberFormat="1" applyFont="1" applyFill="1" applyBorder="1" applyAlignment="1">
      <alignment horizontal="center" textRotation="90"/>
    </xf>
    <xf numFmtId="16" fontId="31" fillId="28" borderId="17" xfId="0" applyNumberFormat="1" applyFont="1" applyFill="1" applyBorder="1" applyAlignment="1">
      <alignment horizontal="center" textRotation="90"/>
    </xf>
    <xf numFmtId="16" fontId="31" fillId="29" borderId="17" xfId="0" applyNumberFormat="1" applyFont="1" applyFill="1" applyBorder="1" applyAlignment="1">
      <alignment horizontal="center" textRotation="90"/>
    </xf>
    <xf numFmtId="0" fontId="30" fillId="28" borderId="13" xfId="0" applyFont="1" applyFill="1" applyBorder="1" applyAlignment="1">
      <alignment horizontal="center"/>
    </xf>
    <xf numFmtId="0" fontId="39" fillId="28" borderId="13" xfId="0" applyFont="1" applyFill="1" applyBorder="1" applyAlignment="1">
      <alignment horizontal="center"/>
    </xf>
    <xf numFmtId="0" fontId="30" fillId="27" borderId="13" xfId="0" applyFont="1" applyFill="1" applyBorder="1" applyAlignment="1">
      <alignment horizontal="center"/>
    </xf>
    <xf numFmtId="0" fontId="39" fillId="27" borderId="13" xfId="0" applyFont="1" applyFill="1" applyBorder="1" applyAlignment="1">
      <alignment horizontal="center"/>
    </xf>
    <xf numFmtId="0" fontId="30" fillId="29" borderId="13" xfId="0" applyFont="1" applyFill="1" applyBorder="1" applyAlignment="1">
      <alignment horizontal="center"/>
    </xf>
    <xf numFmtId="0" fontId="39" fillId="29" borderId="13" xfId="0" applyFont="1" applyFill="1" applyBorder="1" applyAlignment="1">
      <alignment horizontal="center"/>
    </xf>
    <xf numFmtId="14" fontId="37" fillId="0" borderId="13" xfId="0" applyNumberFormat="1" applyFont="1" applyBorder="1" applyAlignment="1">
      <alignment horizontal="center" vertical="center"/>
    </xf>
    <xf numFmtId="14" fontId="37" fillId="0" borderId="16" xfId="0" applyNumberFormat="1" applyFont="1" applyBorder="1" applyAlignment="1">
      <alignment horizontal="center" vertical="center"/>
    </xf>
    <xf numFmtId="0" fontId="37" fillId="24" borderId="24" xfId="0" applyFont="1" applyFill="1" applyBorder="1" applyAlignment="1">
      <alignment horizontal="center"/>
    </xf>
    <xf numFmtId="16" fontId="31" fillId="30" borderId="17" xfId="0" applyNumberFormat="1" applyFont="1" applyFill="1" applyBorder="1" applyAlignment="1">
      <alignment horizontal="center" textRotation="90"/>
    </xf>
    <xf numFmtId="0" fontId="30" fillId="30" borderId="13" xfId="0" applyFont="1" applyFill="1" applyBorder="1" applyAlignment="1">
      <alignment horizontal="center"/>
    </xf>
    <xf numFmtId="0" fontId="39" fillId="30" borderId="13" xfId="0" applyFont="1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30" fillId="32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3" borderId="19" xfId="0" applyFont="1" applyFill="1" applyBorder="1" applyAlignment="1">
      <alignment horizontal="center"/>
    </xf>
    <xf numFmtId="0" fontId="30" fillId="33" borderId="13" xfId="0" applyFont="1" applyFill="1" applyBorder="1" applyAlignment="1">
      <alignment/>
    </xf>
    <xf numFmtId="0" fontId="30" fillId="33" borderId="13" xfId="0" applyFont="1" applyFill="1" applyBorder="1" applyAlignment="1">
      <alignment horizontal="center"/>
    </xf>
    <xf numFmtId="0" fontId="28" fillId="32" borderId="13" xfId="0" applyFont="1" applyFill="1" applyBorder="1" applyAlignment="1">
      <alignment horizontal="center" vertical="center" textRotation="90" wrapText="1"/>
    </xf>
    <xf numFmtId="0" fontId="28" fillId="34" borderId="13" xfId="0" applyFont="1" applyFill="1" applyBorder="1" applyAlignment="1">
      <alignment horizontal="center" vertical="center" textRotation="90" wrapText="1"/>
    </xf>
    <xf numFmtId="0" fontId="28" fillId="31" borderId="13" xfId="0" applyFont="1" applyFill="1" applyBorder="1" applyAlignment="1">
      <alignment horizontal="center" vertical="center" textRotation="90" wrapText="1"/>
    </xf>
    <xf numFmtId="0" fontId="0" fillId="32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1" borderId="13" xfId="0" applyFill="1" applyBorder="1" applyAlignment="1">
      <alignment horizontal="center"/>
    </xf>
    <xf numFmtId="196" fontId="22" fillId="35" borderId="22" xfId="0" applyNumberFormat="1" applyFont="1" applyFill="1" applyBorder="1" applyAlignment="1">
      <alignment horizontal="center" vertical="center"/>
    </xf>
    <xf numFmtId="189" fontId="26" fillId="25" borderId="17" xfId="85" applyNumberFormat="1" applyFont="1" applyFill="1" applyBorder="1" applyAlignment="1">
      <alignment horizontal="center" vertical="center"/>
      <protection/>
    </xf>
    <xf numFmtId="196" fontId="22" fillId="35" borderId="23" xfId="0" applyNumberFormat="1" applyFont="1" applyFill="1" applyBorder="1" applyAlignment="1">
      <alignment horizontal="center" vertical="center"/>
    </xf>
    <xf numFmtId="196" fontId="22" fillId="26" borderId="22" xfId="0" applyNumberFormat="1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196" fontId="22" fillId="26" borderId="23" xfId="0" applyNumberFormat="1" applyFont="1" applyFill="1" applyBorder="1" applyAlignment="1">
      <alignment horizontal="center" vertical="center"/>
    </xf>
    <xf numFmtId="196" fontId="37" fillId="26" borderId="25" xfId="0" applyNumberFormat="1" applyFont="1" applyFill="1" applyBorder="1" applyAlignment="1">
      <alignment horizontal="center" vertical="center"/>
    </xf>
    <xf numFmtId="182" fontId="37" fillId="26" borderId="20" xfId="0" applyNumberFormat="1" applyFont="1" applyFill="1" applyBorder="1" applyAlignment="1">
      <alignment horizontal="center" vertical="center"/>
    </xf>
    <xf numFmtId="14" fontId="37" fillId="26" borderId="20" xfId="0" applyNumberFormat="1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/>
    </xf>
    <xf numFmtId="0" fontId="37" fillId="24" borderId="20" xfId="0" applyFont="1" applyFill="1" applyBorder="1" applyAlignment="1">
      <alignment horizontal="center"/>
    </xf>
    <xf numFmtId="1" fontId="22" fillId="26" borderId="17" xfId="0" applyNumberFormat="1" applyFont="1" applyFill="1" applyBorder="1" applyAlignment="1">
      <alignment horizontal="center" vertical="center"/>
    </xf>
    <xf numFmtId="196" fontId="22" fillId="26" borderId="25" xfId="0" applyNumberFormat="1" applyFont="1" applyFill="1" applyBorder="1" applyAlignment="1">
      <alignment horizontal="center" wrapText="1"/>
    </xf>
    <xf numFmtId="20" fontId="22" fillId="26" borderId="20" xfId="0" applyNumberFormat="1" applyFont="1" applyFill="1" applyBorder="1" applyAlignment="1">
      <alignment horizontal="center" wrapText="1"/>
    </xf>
    <xf numFmtId="0" fontId="22" fillId="26" borderId="20" xfId="0" applyFont="1" applyFill="1" applyBorder="1" applyAlignment="1">
      <alignment horizontal="center" wrapText="1"/>
    </xf>
    <xf numFmtId="1" fontId="22" fillId="26" borderId="16" xfId="0" applyNumberFormat="1" applyFont="1" applyFill="1" applyBorder="1" applyAlignment="1">
      <alignment horizontal="center" vertical="center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6" xfId="85" applyFont="1" applyBorder="1" applyAlignment="1">
      <alignment horizontal="center" vertical="center" wrapText="1" shrinkToFit="1"/>
      <protection/>
    </xf>
    <xf numFmtId="0" fontId="22" fillId="0" borderId="27" xfId="85" applyFont="1" applyBorder="1" applyAlignment="1">
      <alignment horizontal="center" vertical="center"/>
      <protection/>
    </xf>
    <xf numFmtId="0" fontId="22" fillId="0" borderId="28" xfId="85" applyFont="1" applyBorder="1" applyAlignment="1">
      <alignment horizontal="center" vertical="center"/>
      <protection/>
    </xf>
    <xf numFmtId="189" fontId="23" fillId="25" borderId="29" xfId="85" applyNumberFormat="1" applyFont="1" applyFill="1" applyBorder="1" applyAlignment="1">
      <alignment horizontal="center" vertical="center"/>
      <protection/>
    </xf>
    <xf numFmtId="189" fontId="23" fillId="25" borderId="30" xfId="85" applyNumberFormat="1" applyFont="1" applyFill="1" applyBorder="1" applyAlignment="1">
      <alignment horizontal="center" vertical="center"/>
      <protection/>
    </xf>
    <xf numFmtId="189" fontId="23" fillId="25" borderId="31" xfId="85" applyNumberFormat="1" applyFont="1" applyFill="1" applyBorder="1" applyAlignment="1">
      <alignment horizontal="center" vertical="center"/>
      <protection/>
    </xf>
    <xf numFmtId="0" fontId="20" fillId="0" borderId="32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7" fillId="0" borderId="33" xfId="0" applyFont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8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31</xdr:row>
      <xdr:rowOff>19050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31</xdr:row>
      <xdr:rowOff>19050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29</xdr:row>
      <xdr:rowOff>66675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29</xdr:row>
      <xdr:rowOff>66675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29</xdr:row>
      <xdr:rowOff>66675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29</xdr:row>
      <xdr:rowOff>66675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29</xdr:row>
      <xdr:rowOff>66675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29</xdr:row>
      <xdr:rowOff>66675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66675</xdr:colOff>
      <xdr:row>30</xdr:row>
      <xdr:rowOff>104775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66675</xdr:colOff>
      <xdr:row>30</xdr:row>
      <xdr:rowOff>104775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27</xdr:row>
      <xdr:rowOff>133350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27</xdr:row>
      <xdr:rowOff>133350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27</xdr:row>
      <xdr:rowOff>133350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27</xdr:row>
      <xdr:rowOff>133350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26</xdr:row>
      <xdr:rowOff>95250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26</xdr:row>
      <xdr:rowOff>95250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152400</xdr:rowOff>
    </xdr:from>
    <xdr:to>
      <xdr:col>3</xdr:col>
      <xdr:colOff>47625</xdr:colOff>
      <xdr:row>16</xdr:row>
      <xdr:rowOff>142875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12668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152400</xdr:rowOff>
    </xdr:from>
    <xdr:to>
      <xdr:col>3</xdr:col>
      <xdr:colOff>47625</xdr:colOff>
      <xdr:row>16</xdr:row>
      <xdr:rowOff>142875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12668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152400</xdr:rowOff>
    </xdr:from>
    <xdr:to>
      <xdr:col>3</xdr:col>
      <xdr:colOff>47625</xdr:colOff>
      <xdr:row>16</xdr:row>
      <xdr:rowOff>142875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12668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9</xdr:row>
      <xdr:rowOff>152400</xdr:rowOff>
    </xdr:from>
    <xdr:to>
      <xdr:col>3</xdr:col>
      <xdr:colOff>47625</xdr:colOff>
      <xdr:row>16</xdr:row>
      <xdr:rowOff>142875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12668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54</xdr:row>
      <xdr:rowOff>114300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54</xdr:row>
      <xdr:rowOff>114300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400050</xdr:colOff>
      <xdr:row>54</xdr:row>
      <xdr:rowOff>19050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400050</xdr:colOff>
      <xdr:row>54</xdr:row>
      <xdr:rowOff>19050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50</xdr:row>
      <xdr:rowOff>133350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50</xdr:row>
      <xdr:rowOff>133350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50</xdr:row>
      <xdr:rowOff>133350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50</xdr:row>
      <xdr:rowOff>133350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66675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66675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95250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95250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95250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95250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54</xdr:row>
      <xdr:rowOff>114300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54</xdr:row>
      <xdr:rowOff>114300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400050</xdr:colOff>
      <xdr:row>54</xdr:row>
      <xdr:rowOff>19050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400050</xdr:colOff>
      <xdr:row>54</xdr:row>
      <xdr:rowOff>19050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50</xdr:row>
      <xdr:rowOff>133350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50</xdr:row>
      <xdr:rowOff>133350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50</xdr:row>
      <xdr:rowOff>133350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50</xdr:row>
      <xdr:rowOff>133350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66675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66675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95250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95250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95250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95250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54</xdr:row>
      <xdr:rowOff>114300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54</xdr:row>
      <xdr:rowOff>114300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52</xdr:row>
      <xdr:rowOff>114300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400050</xdr:colOff>
      <xdr:row>54</xdr:row>
      <xdr:rowOff>19050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400050</xdr:colOff>
      <xdr:row>54</xdr:row>
      <xdr:rowOff>19050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50</xdr:row>
      <xdr:rowOff>133350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50</xdr:row>
      <xdr:rowOff>133350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50</xdr:row>
      <xdr:rowOff>133350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50</xdr:row>
      <xdr:rowOff>133350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66675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66675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95250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95250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95250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43</xdr:row>
      <xdr:rowOff>0</xdr:rowOff>
    </xdr:from>
    <xdr:to>
      <xdr:col>8</xdr:col>
      <xdr:colOff>590550</xdr:colOff>
      <xdr:row>49</xdr:row>
      <xdr:rowOff>95250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737235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9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11144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11144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14</xdr:row>
      <xdr:rowOff>19050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14</xdr:row>
      <xdr:rowOff>19050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15</xdr:row>
      <xdr:rowOff>28575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247650</xdr:colOff>
      <xdr:row>15</xdr:row>
      <xdr:rowOff>28575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161925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161925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161925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161925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104775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104775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104775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104775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104775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104775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104775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104775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9</xdr:row>
      <xdr:rowOff>47625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9</xdr:row>
      <xdr:rowOff>47625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9</xdr:row>
      <xdr:rowOff>47625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9</xdr:row>
      <xdr:rowOff>47625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9</xdr:row>
      <xdr:rowOff>47625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9</xdr:row>
      <xdr:rowOff>47625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9</xdr:row>
      <xdr:rowOff>47625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9</xdr:row>
      <xdr:rowOff>47625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1114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1114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1114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1114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1114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1114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1114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1114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1114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1114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1114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1114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1114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1114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1114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11144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10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10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10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10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10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10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10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10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11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11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11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11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11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11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11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11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19050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19050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19050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19050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19050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19050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19050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19050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171450</xdr:colOff>
      <xdr:row>14</xdr:row>
      <xdr:rowOff>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171450</xdr:colOff>
      <xdr:row>14</xdr:row>
      <xdr:rowOff>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171450</xdr:colOff>
      <xdr:row>14</xdr:row>
      <xdr:rowOff>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171450</xdr:colOff>
      <xdr:row>14</xdr:row>
      <xdr:rowOff>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171450</xdr:colOff>
      <xdr:row>14</xdr:row>
      <xdr:rowOff>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171450</xdr:colOff>
      <xdr:row>14</xdr:row>
      <xdr:rowOff>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171450</xdr:colOff>
      <xdr:row>14</xdr:row>
      <xdr:rowOff>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171450</xdr:colOff>
      <xdr:row>14</xdr:row>
      <xdr:rowOff>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19050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19050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19050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19050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19050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19050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19050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19050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171450</xdr:colOff>
      <xdr:row>14</xdr:row>
      <xdr:rowOff>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171450</xdr:colOff>
      <xdr:row>14</xdr:row>
      <xdr:rowOff>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171450</xdr:colOff>
      <xdr:row>14</xdr:row>
      <xdr:rowOff>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171450</xdr:colOff>
      <xdr:row>14</xdr:row>
      <xdr:rowOff>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171450</xdr:colOff>
      <xdr:row>14</xdr:row>
      <xdr:rowOff>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171450</xdr:colOff>
      <xdr:row>14</xdr:row>
      <xdr:rowOff>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171450</xdr:colOff>
      <xdr:row>14</xdr:row>
      <xdr:rowOff>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11</xdr:row>
      <xdr:rowOff>0</xdr:rowOff>
    </xdr:from>
    <xdr:to>
      <xdr:col>4</xdr:col>
      <xdr:colOff>171450</xdr:colOff>
      <xdr:row>14</xdr:row>
      <xdr:rowOff>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457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19050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19050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19050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19050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19050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19050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19050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19050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19050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19050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19050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19050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19050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19050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19050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10</xdr:row>
      <xdr:rowOff>0</xdr:rowOff>
    </xdr:from>
    <xdr:to>
      <xdr:col>4</xdr:col>
      <xdr:colOff>171450</xdr:colOff>
      <xdr:row>13</xdr:row>
      <xdr:rowOff>19050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2858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40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40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40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40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40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40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40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40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40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40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40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40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40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40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40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40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171450</xdr:colOff>
      <xdr:row>41</xdr:row>
      <xdr:rowOff>219075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40</xdr:row>
      <xdr:rowOff>219075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619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000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72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34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769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25">
      <selection activeCell="G28" sqref="G28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8.00390625" style="26" customWidth="1"/>
    <col min="7" max="8" width="19.375" style="1" bestFit="1" customWidth="1"/>
    <col min="9" max="9" width="18.75390625" style="1" customWidth="1"/>
    <col min="10" max="10" width="13.875" style="1" customWidth="1"/>
    <col min="11" max="11" width="7.00390625" style="2" customWidth="1"/>
    <col min="12" max="12" width="4.25390625" style="17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114" t="s">
        <v>147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8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7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6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3" customHeight="1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3.5" customHeight="1" thickBot="1">
      <c r="A6" s="3" t="s">
        <v>0</v>
      </c>
      <c r="B6" s="4" t="s">
        <v>1</v>
      </c>
      <c r="C6" s="4" t="s">
        <v>2</v>
      </c>
      <c r="D6" s="116" t="s">
        <v>3</v>
      </c>
      <c r="E6" s="117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1" ht="13.5" customHeight="1" thickBot="1">
      <c r="A7" s="118">
        <v>43559</v>
      </c>
      <c r="B7" s="119"/>
      <c r="C7" s="119"/>
      <c r="D7" s="119"/>
      <c r="E7" s="119"/>
      <c r="F7" s="119"/>
      <c r="G7" s="119"/>
      <c r="H7" s="119"/>
      <c r="I7" s="119"/>
      <c r="J7" s="119"/>
      <c r="K7" s="120"/>
    </row>
    <row r="8" spans="1:12" ht="13.5" customHeight="1" thickBot="1">
      <c r="A8" s="110">
        <v>43559</v>
      </c>
      <c r="B8" s="111">
        <v>0.7083333333333334</v>
      </c>
      <c r="C8" s="112" t="s">
        <v>128</v>
      </c>
      <c r="D8" s="112" t="s">
        <v>76</v>
      </c>
      <c r="E8" s="112" t="s">
        <v>127</v>
      </c>
      <c r="F8" s="54" t="s">
        <v>108</v>
      </c>
      <c r="G8" s="55" t="s">
        <v>14</v>
      </c>
      <c r="H8" s="107"/>
      <c r="I8" s="55"/>
      <c r="J8" s="112" t="s">
        <v>129</v>
      </c>
      <c r="K8" s="56"/>
      <c r="L8" s="17">
        <v>3</v>
      </c>
    </row>
    <row r="9" spans="1:12" ht="13.5" customHeight="1" thickBot="1">
      <c r="A9" s="118">
        <v>43561</v>
      </c>
      <c r="B9" s="119"/>
      <c r="C9" s="119"/>
      <c r="D9" s="119"/>
      <c r="E9" s="119"/>
      <c r="F9" s="119"/>
      <c r="G9" s="119"/>
      <c r="H9" s="119"/>
      <c r="I9" s="119"/>
      <c r="J9" s="119"/>
      <c r="K9" s="120"/>
      <c r="L9" s="18"/>
    </row>
    <row r="10" spans="1:12" ht="13.5" customHeight="1">
      <c r="A10" s="101">
        <v>43561</v>
      </c>
      <c r="B10" s="49">
        <v>0.5</v>
      </c>
      <c r="C10" s="33" t="s">
        <v>63</v>
      </c>
      <c r="D10" s="33" t="s">
        <v>54</v>
      </c>
      <c r="E10" s="33" t="s">
        <v>68</v>
      </c>
      <c r="F10" s="36" t="s">
        <v>116</v>
      </c>
      <c r="G10" s="39" t="s">
        <v>55</v>
      </c>
      <c r="H10" s="40" t="s">
        <v>41</v>
      </c>
      <c r="I10" s="39" t="s">
        <v>15</v>
      </c>
      <c r="J10" s="33" t="s">
        <v>133</v>
      </c>
      <c r="K10" s="29"/>
      <c r="L10" s="19">
        <v>4</v>
      </c>
    </row>
    <row r="11" spans="1:12" ht="13.5" customHeight="1">
      <c r="A11" s="46">
        <v>43561</v>
      </c>
      <c r="B11" s="47">
        <v>0.5833333333333334</v>
      </c>
      <c r="C11" s="42" t="s">
        <v>63</v>
      </c>
      <c r="D11" s="42" t="s">
        <v>76</v>
      </c>
      <c r="E11" s="42" t="s">
        <v>130</v>
      </c>
      <c r="F11" s="48" t="s">
        <v>92</v>
      </c>
      <c r="G11" s="39" t="s">
        <v>29</v>
      </c>
      <c r="H11" s="39" t="s">
        <v>15</v>
      </c>
      <c r="I11" s="40" t="s">
        <v>35</v>
      </c>
      <c r="J11" s="42" t="s">
        <v>81</v>
      </c>
      <c r="K11" s="25"/>
      <c r="L11" s="19">
        <v>5</v>
      </c>
    </row>
    <row r="12" spans="1:12" ht="13.5" customHeight="1">
      <c r="A12" s="46">
        <v>43561</v>
      </c>
      <c r="B12" s="47">
        <v>0.6666666666666666</v>
      </c>
      <c r="C12" s="42" t="s">
        <v>63</v>
      </c>
      <c r="D12" s="42" t="s">
        <v>80</v>
      </c>
      <c r="E12" s="42" t="s">
        <v>79</v>
      </c>
      <c r="F12" s="48" t="s">
        <v>92</v>
      </c>
      <c r="G12" s="39" t="s">
        <v>36</v>
      </c>
      <c r="H12" s="39" t="s">
        <v>29</v>
      </c>
      <c r="I12" s="39" t="s">
        <v>44</v>
      </c>
      <c r="J12" s="42" t="s">
        <v>81</v>
      </c>
      <c r="K12" s="25"/>
      <c r="L12" s="19">
        <v>6</v>
      </c>
    </row>
    <row r="13" spans="1:12" ht="13.5" customHeight="1">
      <c r="A13" s="46">
        <v>43561</v>
      </c>
      <c r="B13" s="47">
        <v>0.5</v>
      </c>
      <c r="C13" s="42" t="s">
        <v>65</v>
      </c>
      <c r="D13" s="42" t="s">
        <v>58</v>
      </c>
      <c r="E13" s="42" t="s">
        <v>80</v>
      </c>
      <c r="F13" s="48" t="s">
        <v>103</v>
      </c>
      <c r="G13" s="39" t="s">
        <v>42</v>
      </c>
      <c r="H13" s="39"/>
      <c r="I13" s="40"/>
      <c r="J13" s="42" t="s">
        <v>134</v>
      </c>
      <c r="K13" s="25"/>
      <c r="L13" s="19">
        <v>7</v>
      </c>
    </row>
    <row r="14" spans="1:12" ht="13.5" customHeight="1">
      <c r="A14" s="46">
        <v>43561</v>
      </c>
      <c r="B14" s="47">
        <v>0.5833333333333334</v>
      </c>
      <c r="C14" s="42" t="s">
        <v>65</v>
      </c>
      <c r="D14" s="42" t="s">
        <v>60</v>
      </c>
      <c r="E14" s="42" t="s">
        <v>131</v>
      </c>
      <c r="F14" s="48" t="s">
        <v>103</v>
      </c>
      <c r="G14" s="40" t="s">
        <v>36</v>
      </c>
      <c r="H14" s="40"/>
      <c r="I14" s="40"/>
      <c r="J14" s="42" t="s">
        <v>134</v>
      </c>
      <c r="K14" s="25"/>
      <c r="L14" s="19">
        <v>8</v>
      </c>
    </row>
    <row r="15" spans="1:12" ht="13.5" customHeight="1">
      <c r="A15" s="46">
        <v>43561</v>
      </c>
      <c r="B15" s="47">
        <v>0.6666666666666666</v>
      </c>
      <c r="C15" s="42" t="s">
        <v>65</v>
      </c>
      <c r="D15" s="42" t="s">
        <v>49</v>
      </c>
      <c r="E15" s="42" t="s">
        <v>51</v>
      </c>
      <c r="F15" s="48" t="s">
        <v>116</v>
      </c>
      <c r="G15" s="40" t="s">
        <v>30</v>
      </c>
      <c r="H15" s="39" t="s">
        <v>126</v>
      </c>
      <c r="I15" s="39" t="s">
        <v>104</v>
      </c>
      <c r="J15" s="42" t="s">
        <v>69</v>
      </c>
      <c r="K15" s="25"/>
      <c r="L15" s="19">
        <v>9</v>
      </c>
    </row>
    <row r="16" spans="1:12" ht="13.5" customHeight="1">
      <c r="A16" s="46">
        <v>43561</v>
      </c>
      <c r="B16" s="47">
        <v>0.625</v>
      </c>
      <c r="C16" s="43" t="s">
        <v>74</v>
      </c>
      <c r="D16" s="43" t="s">
        <v>66</v>
      </c>
      <c r="E16" s="43" t="s">
        <v>60</v>
      </c>
      <c r="F16" s="48" t="s">
        <v>101</v>
      </c>
      <c r="G16" s="39" t="s">
        <v>13</v>
      </c>
      <c r="H16" s="39" t="s">
        <v>55</v>
      </c>
      <c r="I16" s="40" t="s">
        <v>38</v>
      </c>
      <c r="J16" s="43" t="s">
        <v>71</v>
      </c>
      <c r="K16" s="25"/>
      <c r="L16" s="19">
        <v>10</v>
      </c>
    </row>
    <row r="17" spans="1:12" ht="13.5" customHeight="1">
      <c r="A17" s="46">
        <v>43561</v>
      </c>
      <c r="B17" s="47">
        <v>0.5</v>
      </c>
      <c r="C17" s="43" t="s">
        <v>88</v>
      </c>
      <c r="D17" s="43" t="s">
        <v>132</v>
      </c>
      <c r="E17" s="43" t="s">
        <v>64</v>
      </c>
      <c r="F17" s="48" t="s">
        <v>97</v>
      </c>
      <c r="G17" s="40" t="s">
        <v>37</v>
      </c>
      <c r="H17" s="40" t="s">
        <v>30</v>
      </c>
      <c r="I17" s="40" t="s">
        <v>39</v>
      </c>
      <c r="J17" s="43" t="s">
        <v>69</v>
      </c>
      <c r="K17" s="25"/>
      <c r="L17" s="19">
        <v>11</v>
      </c>
    </row>
    <row r="18" spans="1:12" ht="13.5" customHeight="1">
      <c r="A18" s="46">
        <v>43561</v>
      </c>
      <c r="B18" s="47">
        <v>0.5416666666666666</v>
      </c>
      <c r="C18" s="38" t="s">
        <v>61</v>
      </c>
      <c r="D18" s="38" t="s">
        <v>91</v>
      </c>
      <c r="E18" s="38" t="s">
        <v>52</v>
      </c>
      <c r="F18" s="48" t="s">
        <v>102</v>
      </c>
      <c r="G18" s="39" t="s">
        <v>44</v>
      </c>
      <c r="H18" s="39" t="s">
        <v>34</v>
      </c>
      <c r="I18" s="39" t="s">
        <v>125</v>
      </c>
      <c r="J18" s="38" t="s">
        <v>135</v>
      </c>
      <c r="K18" s="25"/>
      <c r="L18" s="19">
        <v>12</v>
      </c>
    </row>
    <row r="19" spans="1:12" ht="13.5" customHeight="1">
      <c r="A19" s="46">
        <v>43561</v>
      </c>
      <c r="B19" s="47">
        <v>0.5</v>
      </c>
      <c r="C19" s="38" t="s">
        <v>50</v>
      </c>
      <c r="D19" s="38" t="s">
        <v>105</v>
      </c>
      <c r="E19" s="38" t="s">
        <v>90</v>
      </c>
      <c r="F19" s="48" t="s">
        <v>96</v>
      </c>
      <c r="G19" s="40" t="s">
        <v>20</v>
      </c>
      <c r="H19" s="12" t="s">
        <v>28</v>
      </c>
      <c r="I19" s="40" t="s">
        <v>17</v>
      </c>
      <c r="J19" s="38" t="s">
        <v>136</v>
      </c>
      <c r="K19" s="25"/>
      <c r="L19" s="19">
        <v>13</v>
      </c>
    </row>
    <row r="20" spans="1:12" ht="13.5" customHeight="1" thickBot="1">
      <c r="A20" s="103">
        <v>43561</v>
      </c>
      <c r="B20" s="50">
        <v>0.625</v>
      </c>
      <c r="C20" s="34" t="s">
        <v>50</v>
      </c>
      <c r="D20" s="34" t="s">
        <v>73</v>
      </c>
      <c r="E20" s="34" t="s">
        <v>72</v>
      </c>
      <c r="F20" s="51" t="s">
        <v>96</v>
      </c>
      <c r="G20" s="12" t="s">
        <v>45</v>
      </c>
      <c r="H20" s="12" t="s">
        <v>28</v>
      </c>
      <c r="I20" s="40" t="s">
        <v>17</v>
      </c>
      <c r="J20" s="34" t="s">
        <v>71</v>
      </c>
      <c r="K20" s="45"/>
      <c r="L20" s="19">
        <v>14</v>
      </c>
    </row>
    <row r="21" spans="1:12" ht="14.25" customHeight="1" thickBot="1">
      <c r="A21" s="118">
        <v>43562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20"/>
      <c r="L21" s="19"/>
    </row>
    <row r="22" spans="1:12" ht="14.25" customHeight="1" thickBot="1">
      <c r="A22" s="101">
        <v>43562</v>
      </c>
      <c r="B22" s="49">
        <v>0.5</v>
      </c>
      <c r="C22" s="33" t="s">
        <v>63</v>
      </c>
      <c r="D22" s="33" t="s">
        <v>106</v>
      </c>
      <c r="E22" s="33" t="s">
        <v>54</v>
      </c>
      <c r="F22" s="36" t="s">
        <v>98</v>
      </c>
      <c r="G22" s="39" t="s">
        <v>48</v>
      </c>
      <c r="H22" s="28" t="s">
        <v>41</v>
      </c>
      <c r="I22" s="28" t="s">
        <v>17</v>
      </c>
      <c r="J22" s="109" t="s">
        <v>82</v>
      </c>
      <c r="K22" s="30"/>
      <c r="L22" s="19">
        <v>15</v>
      </c>
    </row>
    <row r="23" spans="1:12" ht="14.25" customHeight="1">
      <c r="A23" s="46">
        <v>43562</v>
      </c>
      <c r="B23" s="47">
        <v>0.5833333333333334</v>
      </c>
      <c r="C23" s="42" t="s">
        <v>63</v>
      </c>
      <c r="D23" s="42" t="s">
        <v>85</v>
      </c>
      <c r="E23" s="42" t="s">
        <v>139</v>
      </c>
      <c r="F23" s="48" t="s">
        <v>98</v>
      </c>
      <c r="G23" s="40" t="s">
        <v>13</v>
      </c>
      <c r="H23" s="28" t="s">
        <v>41</v>
      </c>
      <c r="I23" s="28" t="s">
        <v>17</v>
      </c>
      <c r="J23" s="43" t="s">
        <v>83</v>
      </c>
      <c r="K23" s="24"/>
      <c r="L23" s="19">
        <v>16</v>
      </c>
    </row>
    <row r="24" spans="1:12" ht="14.25" customHeight="1">
      <c r="A24" s="46">
        <v>43562</v>
      </c>
      <c r="B24" s="47">
        <v>0.6666666666666666</v>
      </c>
      <c r="C24" s="42" t="s">
        <v>63</v>
      </c>
      <c r="D24" s="42" t="s">
        <v>78</v>
      </c>
      <c r="E24" s="42" t="s">
        <v>77</v>
      </c>
      <c r="F24" s="48" t="s">
        <v>98</v>
      </c>
      <c r="G24" s="40" t="s">
        <v>55</v>
      </c>
      <c r="H24" s="40" t="s">
        <v>37</v>
      </c>
      <c r="I24" s="39" t="s">
        <v>30</v>
      </c>
      <c r="J24" s="42" t="s">
        <v>81</v>
      </c>
      <c r="K24" s="24"/>
      <c r="L24" s="19">
        <v>17</v>
      </c>
    </row>
    <row r="25" spans="1:12" ht="14.25" customHeight="1">
      <c r="A25" s="46">
        <v>43562</v>
      </c>
      <c r="B25" s="47">
        <v>0.5833333333333334</v>
      </c>
      <c r="C25" s="42" t="s">
        <v>65</v>
      </c>
      <c r="D25" s="42" t="s">
        <v>51</v>
      </c>
      <c r="E25" s="42" t="s">
        <v>49</v>
      </c>
      <c r="F25" s="48" t="s">
        <v>100</v>
      </c>
      <c r="G25" s="39" t="s">
        <v>16</v>
      </c>
      <c r="H25" s="40" t="s">
        <v>35</v>
      </c>
      <c r="I25" s="40" t="s">
        <v>44</v>
      </c>
      <c r="J25" s="43" t="s">
        <v>133</v>
      </c>
      <c r="K25" s="24"/>
      <c r="L25" s="19">
        <v>18</v>
      </c>
    </row>
    <row r="26" spans="1:12" ht="14.25" customHeight="1">
      <c r="A26" s="46">
        <v>43562</v>
      </c>
      <c r="B26" s="47">
        <v>0.6666666666666666</v>
      </c>
      <c r="C26" s="42" t="s">
        <v>65</v>
      </c>
      <c r="D26" s="42" t="s">
        <v>87</v>
      </c>
      <c r="E26" s="42" t="s">
        <v>140</v>
      </c>
      <c r="F26" s="48" t="s">
        <v>100</v>
      </c>
      <c r="G26" s="40" t="s">
        <v>16</v>
      </c>
      <c r="H26" s="40" t="s">
        <v>13</v>
      </c>
      <c r="I26" s="40" t="s">
        <v>44</v>
      </c>
      <c r="J26" s="42" t="s">
        <v>82</v>
      </c>
      <c r="K26" s="24"/>
      <c r="L26" s="19">
        <v>19</v>
      </c>
    </row>
    <row r="27" spans="1:12" ht="14.25" customHeight="1">
      <c r="A27" s="46">
        <v>43562</v>
      </c>
      <c r="B27" s="53">
        <v>0.5833333333333334</v>
      </c>
      <c r="C27" s="38" t="s">
        <v>128</v>
      </c>
      <c r="D27" s="38" t="s">
        <v>141</v>
      </c>
      <c r="E27" s="38" t="s">
        <v>142</v>
      </c>
      <c r="F27" s="48" t="s">
        <v>145</v>
      </c>
      <c r="G27" s="40" t="s">
        <v>45</v>
      </c>
      <c r="H27" s="41"/>
      <c r="I27" s="39"/>
      <c r="J27" s="38" t="s">
        <v>134</v>
      </c>
      <c r="K27" s="24"/>
      <c r="L27" s="19">
        <v>20</v>
      </c>
    </row>
    <row r="28" spans="1:12" ht="14.25" customHeight="1">
      <c r="A28" s="46">
        <v>43562</v>
      </c>
      <c r="B28" s="53">
        <v>0.6666666666666666</v>
      </c>
      <c r="C28" s="38" t="s">
        <v>128</v>
      </c>
      <c r="D28" s="38" t="s">
        <v>52</v>
      </c>
      <c r="E28" s="38" t="s">
        <v>86</v>
      </c>
      <c r="F28" s="48" t="s">
        <v>145</v>
      </c>
      <c r="G28" s="39" t="s">
        <v>45</v>
      </c>
      <c r="H28" s="39"/>
      <c r="I28" s="40"/>
      <c r="J28" s="38" t="s">
        <v>134</v>
      </c>
      <c r="K28" s="24"/>
      <c r="L28" s="19">
        <v>21</v>
      </c>
    </row>
    <row r="29" spans="1:12" ht="14.25" customHeight="1">
      <c r="A29" s="46">
        <v>43562</v>
      </c>
      <c r="B29" s="47">
        <v>0.5833333333333334</v>
      </c>
      <c r="C29" s="43" t="s">
        <v>74</v>
      </c>
      <c r="D29" s="43" t="s">
        <v>53</v>
      </c>
      <c r="E29" s="43" t="s">
        <v>75</v>
      </c>
      <c r="F29" s="48" t="s">
        <v>101</v>
      </c>
      <c r="G29" s="39" t="s">
        <v>24</v>
      </c>
      <c r="H29" s="40" t="s">
        <v>29</v>
      </c>
      <c r="I29" s="40" t="s">
        <v>38</v>
      </c>
      <c r="J29" s="43" t="s">
        <v>71</v>
      </c>
      <c r="K29" s="24"/>
      <c r="L29" s="19">
        <v>22</v>
      </c>
    </row>
    <row r="30" spans="1:12" ht="14.25" customHeight="1">
      <c r="A30" s="46">
        <v>43562</v>
      </c>
      <c r="B30" s="47">
        <v>0.5</v>
      </c>
      <c r="C30" s="42" t="s">
        <v>46</v>
      </c>
      <c r="D30" s="43" t="s">
        <v>68</v>
      </c>
      <c r="E30" s="43" t="s">
        <v>58</v>
      </c>
      <c r="F30" s="48" t="s">
        <v>114</v>
      </c>
      <c r="G30" s="39" t="s">
        <v>14</v>
      </c>
      <c r="H30" s="40" t="s">
        <v>31</v>
      </c>
      <c r="I30" s="39" t="s">
        <v>146</v>
      </c>
      <c r="J30" s="43" t="s">
        <v>70</v>
      </c>
      <c r="K30" s="24"/>
      <c r="L30" s="19">
        <v>23</v>
      </c>
    </row>
    <row r="31" spans="1:12" ht="14.25" customHeight="1">
      <c r="A31" s="46">
        <v>43562</v>
      </c>
      <c r="B31" s="47">
        <v>0.6041666666666666</v>
      </c>
      <c r="C31" s="43" t="s">
        <v>46</v>
      </c>
      <c r="D31" s="43" t="s">
        <v>59</v>
      </c>
      <c r="E31" s="43" t="s">
        <v>67</v>
      </c>
      <c r="F31" s="48" t="s">
        <v>114</v>
      </c>
      <c r="G31" s="39" t="s">
        <v>36</v>
      </c>
      <c r="H31" s="39" t="s">
        <v>14</v>
      </c>
      <c r="I31" s="40" t="s">
        <v>31</v>
      </c>
      <c r="J31" s="43" t="s">
        <v>71</v>
      </c>
      <c r="K31" s="24"/>
      <c r="L31" s="19">
        <v>24</v>
      </c>
    </row>
    <row r="32" spans="1:12" ht="14.25" customHeight="1" thickBot="1">
      <c r="A32" s="103">
        <v>43562</v>
      </c>
      <c r="B32" s="50">
        <v>0.5833333333333334</v>
      </c>
      <c r="C32" s="34" t="s">
        <v>50</v>
      </c>
      <c r="D32" s="34" t="s">
        <v>84</v>
      </c>
      <c r="E32" s="34" t="s">
        <v>143</v>
      </c>
      <c r="F32" s="51" t="s">
        <v>95</v>
      </c>
      <c r="G32" s="44" t="s">
        <v>20</v>
      </c>
      <c r="H32" s="44" t="s">
        <v>28</v>
      </c>
      <c r="I32" s="52" t="s">
        <v>39</v>
      </c>
      <c r="J32" s="34" t="s">
        <v>83</v>
      </c>
      <c r="K32" s="21"/>
      <c r="L32" s="19">
        <v>25</v>
      </c>
    </row>
    <row r="33" spans="1:12" ht="14.25" customHeight="1" thickBot="1">
      <c r="A33" s="118">
        <v>43562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20"/>
      <c r="L33" s="19"/>
    </row>
    <row r="34" spans="1:12" ht="14.25" customHeight="1" thickBot="1">
      <c r="A34" s="104">
        <v>43562</v>
      </c>
      <c r="B34" s="105">
        <v>0.625</v>
      </c>
      <c r="C34" s="106" t="s">
        <v>137</v>
      </c>
      <c r="D34" s="106" t="s">
        <v>132</v>
      </c>
      <c r="E34" s="106" t="s">
        <v>138</v>
      </c>
      <c r="F34" s="54" t="s">
        <v>115</v>
      </c>
      <c r="G34" s="55"/>
      <c r="H34" s="107"/>
      <c r="I34" s="55"/>
      <c r="J34" s="108" t="s">
        <v>89</v>
      </c>
      <c r="K34" s="56"/>
      <c r="L34" s="19">
        <v>1</v>
      </c>
    </row>
    <row r="35" spans="1:12" ht="14.25" customHeight="1" thickBot="1">
      <c r="A35" s="118">
        <v>43564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20"/>
      <c r="L35" s="19"/>
    </row>
    <row r="36" spans="1:12" ht="14.25" customHeight="1">
      <c r="A36" s="101">
        <v>43564</v>
      </c>
      <c r="B36" s="49">
        <v>0.7083333333333334</v>
      </c>
      <c r="C36" s="102" t="s">
        <v>144</v>
      </c>
      <c r="D36" s="102" t="s">
        <v>86</v>
      </c>
      <c r="E36" s="102" t="s">
        <v>58</v>
      </c>
      <c r="F36" s="36" t="s">
        <v>96</v>
      </c>
      <c r="G36" s="102" t="s">
        <v>20</v>
      </c>
      <c r="H36" s="99"/>
      <c r="I36" s="99"/>
      <c r="J36" s="102" t="s">
        <v>134</v>
      </c>
      <c r="K36" s="29"/>
      <c r="L36" s="19">
        <v>26</v>
      </c>
    </row>
    <row r="37" spans="1:12" ht="14.25" customHeight="1" thickBot="1">
      <c r="A37" s="103">
        <v>43564</v>
      </c>
      <c r="B37" s="50">
        <v>0.7083333333333334</v>
      </c>
      <c r="C37" s="34" t="s">
        <v>65</v>
      </c>
      <c r="D37" s="34" t="s">
        <v>80</v>
      </c>
      <c r="E37" s="34" t="s">
        <v>141</v>
      </c>
      <c r="F37" s="51" t="s">
        <v>115</v>
      </c>
      <c r="G37" s="34" t="s">
        <v>48</v>
      </c>
      <c r="H37" s="27" t="s">
        <v>39</v>
      </c>
      <c r="I37" s="44" t="s">
        <v>126</v>
      </c>
      <c r="J37" s="34" t="s">
        <v>134</v>
      </c>
      <c r="K37" s="21"/>
      <c r="L37" s="19">
        <v>27</v>
      </c>
    </row>
    <row r="38" spans="1:12" ht="14.25" customHeight="1" thickBot="1">
      <c r="A38" s="118">
        <v>43565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20"/>
      <c r="L38" s="19"/>
    </row>
    <row r="39" spans="1:12" ht="14.25" customHeight="1">
      <c r="A39" s="98">
        <v>43565</v>
      </c>
      <c r="B39" s="49">
        <v>0.7083333333333334</v>
      </c>
      <c r="C39" s="102" t="s">
        <v>144</v>
      </c>
      <c r="D39" s="102" t="s">
        <v>131</v>
      </c>
      <c r="E39" s="102" t="s">
        <v>52</v>
      </c>
      <c r="F39" s="36" t="s">
        <v>96</v>
      </c>
      <c r="G39" s="99" t="s">
        <v>55</v>
      </c>
      <c r="H39" s="99"/>
      <c r="I39" s="99"/>
      <c r="J39" s="102" t="s">
        <v>134</v>
      </c>
      <c r="K39" s="29"/>
      <c r="L39" s="19">
        <v>28</v>
      </c>
    </row>
    <row r="40" spans="1:12" ht="14.25" customHeight="1" thickBot="1">
      <c r="A40" s="100">
        <v>43565</v>
      </c>
      <c r="B40" s="50">
        <v>0.7083333333333334</v>
      </c>
      <c r="C40" s="34" t="s">
        <v>65</v>
      </c>
      <c r="D40" s="113" t="s">
        <v>142</v>
      </c>
      <c r="E40" s="113" t="s">
        <v>60</v>
      </c>
      <c r="F40" s="51" t="s">
        <v>107</v>
      </c>
      <c r="G40" s="44" t="s">
        <v>40</v>
      </c>
      <c r="H40" s="27"/>
      <c r="I40" s="44"/>
      <c r="J40" s="113" t="s">
        <v>134</v>
      </c>
      <c r="K40" s="21"/>
      <c r="L40" s="19">
        <v>29</v>
      </c>
    </row>
    <row r="41" spans="1:12" ht="23.25" customHeight="1">
      <c r="A41" s="121" t="s">
        <v>12</v>
      </c>
      <c r="B41" s="121"/>
      <c r="C41" s="121"/>
      <c r="D41" s="121"/>
      <c r="E41" s="121" t="s">
        <v>11</v>
      </c>
      <c r="F41" s="121"/>
      <c r="G41" s="121"/>
      <c r="H41" s="121" t="s">
        <v>10</v>
      </c>
      <c r="I41" s="121"/>
      <c r="J41" s="121"/>
      <c r="K41" s="121"/>
      <c r="L41" s="20"/>
    </row>
    <row r="42" spans="1:11" ht="18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1:11" ht="18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3:10" ht="15" customHeight="1">
      <c r="C44" s="13" t="s">
        <v>13</v>
      </c>
      <c r="D44" s="15" t="s">
        <v>38</v>
      </c>
      <c r="E44" s="15" t="s">
        <v>57</v>
      </c>
      <c r="F44" s="23" t="s">
        <v>41</v>
      </c>
      <c r="G44" s="13" t="s">
        <v>16</v>
      </c>
      <c r="H44" s="13" t="s">
        <v>17</v>
      </c>
      <c r="I44" s="15" t="s">
        <v>23</v>
      </c>
      <c r="J44" s="31" t="s">
        <v>43</v>
      </c>
    </row>
    <row r="45" spans="3:10" ht="15" customHeight="1">
      <c r="C45" s="13" t="s">
        <v>31</v>
      </c>
      <c r="D45" s="15" t="s">
        <v>55</v>
      </c>
      <c r="E45" s="15" t="s">
        <v>18</v>
      </c>
      <c r="F45" s="22" t="s">
        <v>29</v>
      </c>
      <c r="G45" s="13" t="s">
        <v>21</v>
      </c>
      <c r="H45" s="15" t="s">
        <v>34</v>
      </c>
      <c r="I45" s="13" t="s">
        <v>32</v>
      </c>
      <c r="J45" s="12" t="s">
        <v>40</v>
      </c>
    </row>
    <row r="46" spans="3:10" ht="15" customHeight="1">
      <c r="C46" s="13" t="s">
        <v>42</v>
      </c>
      <c r="D46" s="15" t="s">
        <v>37</v>
      </c>
      <c r="E46" s="15" t="s">
        <v>44</v>
      </c>
      <c r="F46" s="22" t="s">
        <v>48</v>
      </c>
      <c r="G46" s="15" t="s">
        <v>14</v>
      </c>
      <c r="H46" s="15" t="s">
        <v>36</v>
      </c>
      <c r="I46" s="15" t="s">
        <v>15</v>
      </c>
      <c r="J46" s="12" t="s">
        <v>45</v>
      </c>
    </row>
    <row r="47" spans="3:10" ht="15" customHeight="1">
      <c r="C47" s="15" t="s">
        <v>33</v>
      </c>
      <c r="D47" s="16" t="s">
        <v>26</v>
      </c>
      <c r="E47" s="13" t="s">
        <v>35</v>
      </c>
      <c r="F47" s="12" t="s">
        <v>56</v>
      </c>
      <c r="G47" s="15" t="s">
        <v>36</v>
      </c>
      <c r="H47" s="13" t="s">
        <v>27</v>
      </c>
      <c r="I47" s="13" t="s">
        <v>20</v>
      </c>
      <c r="J47" s="12" t="s">
        <v>19</v>
      </c>
    </row>
    <row r="48" spans="3:10" ht="15" customHeight="1">
      <c r="C48" s="12" t="s">
        <v>28</v>
      </c>
      <c r="D48" s="39" t="s">
        <v>104</v>
      </c>
      <c r="E48" s="13" t="s">
        <v>30</v>
      </c>
      <c r="F48" s="22" t="s">
        <v>125</v>
      </c>
      <c r="G48" s="13" t="s">
        <v>27</v>
      </c>
      <c r="H48" s="15" t="s">
        <v>34</v>
      </c>
      <c r="I48" s="14" t="s">
        <v>47</v>
      </c>
      <c r="J48" s="35" t="s">
        <v>62</v>
      </c>
    </row>
    <row r="49" spans="4:6" ht="15" customHeight="1">
      <c r="D49" s="39" t="s">
        <v>126</v>
      </c>
      <c r="E49" s="32" t="s">
        <v>39</v>
      </c>
      <c r="F49" s="39" t="s">
        <v>24</v>
      </c>
    </row>
    <row r="50" ht="12.75"/>
    <row r="51" ht="12.75"/>
    <row r="52" ht="12.75"/>
    <row r="53" ht="12.75"/>
    <row r="54" ht="12.75"/>
  </sheetData>
  <sheetProtection/>
  <mergeCells count="11">
    <mergeCell ref="A21:K21"/>
    <mergeCell ref="A1:K5"/>
    <mergeCell ref="D6:E6"/>
    <mergeCell ref="A9:K9"/>
    <mergeCell ref="A41:D43"/>
    <mergeCell ref="E41:G43"/>
    <mergeCell ref="H41:K43"/>
    <mergeCell ref="A33:K33"/>
    <mergeCell ref="A35:K35"/>
    <mergeCell ref="A7:K7"/>
    <mergeCell ref="A38:K38"/>
  </mergeCells>
  <conditionalFormatting sqref="C22:D32 C34:D34 C37:D37 C40:D40">
    <cfRule type="expression" priority="64" dxfId="0" stopIfTrue="1">
      <formula>MAÇLAR!#REF!=""</formula>
    </cfRule>
  </conditionalFormatting>
  <conditionalFormatting sqref="C22:D32 C34:D34 C37:D37 C40:D40">
    <cfRule type="expression" priority="63" dxfId="0" stopIfTrue="1">
      <formula>MAÇLAR!#REF!=""</formula>
    </cfRule>
  </conditionalFormatting>
  <conditionalFormatting sqref="C14:D19">
    <cfRule type="expression" priority="8" dxfId="0" stopIfTrue="1">
      <formula>MAÇLAR!#REF!=""</formula>
    </cfRule>
  </conditionalFormatting>
  <conditionalFormatting sqref="C14:D19">
    <cfRule type="expression" priority="7" dxfId="0" stopIfTrue="1">
      <formula>MAÇLAR!#REF!=""</formula>
    </cfRule>
  </conditionalFormatting>
  <conditionalFormatting sqref="C20:D20">
    <cfRule type="expression" priority="4" dxfId="0" stopIfTrue="1">
      <formula>MAÇLAR!#REF!=""</formula>
    </cfRule>
  </conditionalFormatting>
  <conditionalFormatting sqref="C20:D20">
    <cfRule type="expression" priority="3" dxfId="0" stopIfTrue="1">
      <formula>MAÇLAR!#REF!=""</formula>
    </cfRule>
  </conditionalFormatting>
  <conditionalFormatting sqref="C8:D8">
    <cfRule type="expression" priority="2" dxfId="0" stopIfTrue="1">
      <formula>MAÇLAR!#REF!=""</formula>
    </cfRule>
  </conditionalFormatting>
  <conditionalFormatting sqref="C8:D8">
    <cfRule type="expression" priority="1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23" t="s">
        <v>110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88"/>
    </row>
    <row r="2" spans="1:19" ht="44.25" customHeight="1">
      <c r="A2" s="57" t="s">
        <v>111</v>
      </c>
      <c r="B2" s="58" t="s">
        <v>112</v>
      </c>
      <c r="C2" s="71">
        <v>43526</v>
      </c>
      <c r="D2" s="71">
        <v>43527</v>
      </c>
      <c r="E2" s="71">
        <v>43528</v>
      </c>
      <c r="F2" s="72">
        <v>43533</v>
      </c>
      <c r="G2" s="72">
        <v>43534</v>
      </c>
      <c r="H2" s="73">
        <v>43540</v>
      </c>
      <c r="I2" s="73">
        <v>43541</v>
      </c>
      <c r="J2" s="83">
        <v>43547</v>
      </c>
      <c r="K2" s="83">
        <v>43548</v>
      </c>
      <c r="L2" s="83">
        <v>43551</v>
      </c>
      <c r="M2" s="83">
        <v>43552</v>
      </c>
      <c r="N2" s="59"/>
      <c r="O2" s="59"/>
      <c r="P2" s="70" t="s">
        <v>113</v>
      </c>
      <c r="Q2" s="92" t="s">
        <v>119</v>
      </c>
      <c r="R2" s="93" t="s">
        <v>121</v>
      </c>
      <c r="S2" s="94" t="s">
        <v>120</v>
      </c>
    </row>
    <row r="3" spans="1:19" ht="13.5" thickBot="1">
      <c r="A3" s="60">
        <v>1</v>
      </c>
      <c r="B3" s="61" t="s">
        <v>114</v>
      </c>
      <c r="C3" s="76"/>
      <c r="D3" s="76"/>
      <c r="E3" s="76"/>
      <c r="F3" s="74"/>
      <c r="G3" s="74"/>
      <c r="H3" s="78">
        <v>1</v>
      </c>
      <c r="I3" s="78">
        <v>1</v>
      </c>
      <c r="J3" s="84"/>
      <c r="K3" s="84"/>
      <c r="L3" s="84"/>
      <c r="M3" s="84"/>
      <c r="N3" s="62"/>
      <c r="O3" s="62"/>
      <c r="P3" s="62">
        <f>C3+D3+E3+F3+G3+H3+I3+J3+K3+L3+M3+N3+O3</f>
        <v>2</v>
      </c>
      <c r="Q3" s="95" t="s">
        <v>124</v>
      </c>
      <c r="R3" s="96" t="s">
        <v>123</v>
      </c>
      <c r="S3" s="97" t="s">
        <v>122</v>
      </c>
    </row>
    <row r="4" spans="1:24" ht="12.75">
      <c r="A4" s="60">
        <v>2</v>
      </c>
      <c r="B4" s="61" t="s">
        <v>96</v>
      </c>
      <c r="C4" s="76">
        <v>1</v>
      </c>
      <c r="D4" s="76"/>
      <c r="E4" s="76"/>
      <c r="F4" s="74">
        <v>2</v>
      </c>
      <c r="G4" s="74"/>
      <c r="H4" s="87">
        <v>2</v>
      </c>
      <c r="I4" s="78"/>
      <c r="J4" s="84">
        <v>1</v>
      </c>
      <c r="K4" s="84"/>
      <c r="L4" s="84"/>
      <c r="M4" s="84"/>
      <c r="N4" s="62"/>
      <c r="O4" s="62"/>
      <c r="P4" s="62">
        <f aca="true" t="shared" si="0" ref="P4:P14">C4+D4+E4+F4+G4+H4+I4+J4+K4+L4+M4+N4+O4</f>
        <v>6</v>
      </c>
      <c r="T4" s="36"/>
      <c r="V4" s="36"/>
      <c r="X4" s="48"/>
    </row>
    <row r="5" spans="1:22" ht="12.75">
      <c r="A5" s="60">
        <v>3</v>
      </c>
      <c r="B5" s="61" t="s">
        <v>101</v>
      </c>
      <c r="C5" s="76">
        <v>1</v>
      </c>
      <c r="D5" s="76">
        <v>1</v>
      </c>
      <c r="E5" s="76"/>
      <c r="F5" s="74">
        <v>1</v>
      </c>
      <c r="G5" s="74">
        <v>3</v>
      </c>
      <c r="H5" s="78"/>
      <c r="I5" s="78">
        <v>2</v>
      </c>
      <c r="J5" s="84">
        <v>1</v>
      </c>
      <c r="K5" s="84">
        <v>1</v>
      </c>
      <c r="L5" s="84"/>
      <c r="M5" s="84"/>
      <c r="N5" s="62"/>
      <c r="O5" s="62"/>
      <c r="P5" s="62">
        <f t="shared" si="0"/>
        <v>10</v>
      </c>
      <c r="T5" s="48"/>
      <c r="V5" s="48"/>
    </row>
    <row r="6" spans="1:22" ht="12.75">
      <c r="A6" s="60">
        <v>4</v>
      </c>
      <c r="B6" s="61" t="s">
        <v>109</v>
      </c>
      <c r="C6" s="76">
        <v>3</v>
      </c>
      <c r="D6" s="76"/>
      <c r="E6" s="76"/>
      <c r="F6" s="74">
        <v>2</v>
      </c>
      <c r="G6" s="74"/>
      <c r="H6" s="78"/>
      <c r="I6" s="78">
        <v>2</v>
      </c>
      <c r="J6" s="84"/>
      <c r="K6" s="84"/>
      <c r="L6" s="84"/>
      <c r="M6" s="84">
        <v>1</v>
      </c>
      <c r="N6" s="62"/>
      <c r="O6" s="62"/>
      <c r="P6" s="62">
        <f t="shared" si="0"/>
        <v>8</v>
      </c>
      <c r="T6" s="48"/>
      <c r="V6" s="48"/>
    </row>
    <row r="7" spans="1:22" ht="12.75">
      <c r="A7" s="60">
        <v>5</v>
      </c>
      <c r="B7" s="61" t="s">
        <v>92</v>
      </c>
      <c r="C7" s="76">
        <v>2</v>
      </c>
      <c r="D7" s="76"/>
      <c r="E7" s="76"/>
      <c r="F7" s="74">
        <v>1</v>
      </c>
      <c r="G7" s="74"/>
      <c r="H7" s="78">
        <v>2</v>
      </c>
      <c r="I7" s="78"/>
      <c r="J7" s="84">
        <v>2</v>
      </c>
      <c r="K7" s="84"/>
      <c r="L7" s="84"/>
      <c r="M7" s="84"/>
      <c r="N7" s="62"/>
      <c r="O7" s="62"/>
      <c r="P7" s="62">
        <f t="shared" si="0"/>
        <v>7</v>
      </c>
      <c r="T7" s="48"/>
      <c r="V7" s="48"/>
    </row>
    <row r="8" spans="1:22" ht="12.75">
      <c r="A8" s="60">
        <v>6</v>
      </c>
      <c r="B8" s="61" t="s">
        <v>94</v>
      </c>
      <c r="C8" s="76"/>
      <c r="D8" s="86">
        <v>1</v>
      </c>
      <c r="E8" s="76"/>
      <c r="F8" s="87">
        <v>3</v>
      </c>
      <c r="G8" s="74"/>
      <c r="H8" s="78">
        <v>2</v>
      </c>
      <c r="I8" s="78"/>
      <c r="J8" s="84">
        <v>1</v>
      </c>
      <c r="K8" s="84"/>
      <c r="L8" s="84"/>
      <c r="M8" s="84"/>
      <c r="N8" s="62"/>
      <c r="O8" s="62"/>
      <c r="P8" s="62">
        <f t="shared" si="0"/>
        <v>7</v>
      </c>
      <c r="T8" s="48"/>
      <c r="V8" s="48"/>
    </row>
    <row r="9" spans="1:22" ht="12.75">
      <c r="A9" s="60">
        <v>7</v>
      </c>
      <c r="B9" s="61" t="s">
        <v>95</v>
      </c>
      <c r="C9" s="76"/>
      <c r="D9" s="76">
        <v>2</v>
      </c>
      <c r="E9" s="76"/>
      <c r="F9" s="74"/>
      <c r="G9" s="74">
        <v>2</v>
      </c>
      <c r="H9" s="78">
        <v>1</v>
      </c>
      <c r="I9" s="78">
        <v>1</v>
      </c>
      <c r="J9" s="84"/>
      <c r="K9" s="84">
        <v>1</v>
      </c>
      <c r="L9" s="84"/>
      <c r="M9" s="84"/>
      <c r="N9" s="62"/>
      <c r="O9" s="62"/>
      <c r="P9" s="62">
        <f t="shared" si="0"/>
        <v>7</v>
      </c>
      <c r="T9" s="48"/>
      <c r="V9" s="48"/>
    </row>
    <row r="10" spans="1:22" ht="12.75">
      <c r="A10" s="60">
        <v>8</v>
      </c>
      <c r="B10" s="61" t="s">
        <v>115</v>
      </c>
      <c r="C10" s="76"/>
      <c r="D10" s="76">
        <v>1</v>
      </c>
      <c r="E10" s="76">
        <v>1</v>
      </c>
      <c r="F10" s="74"/>
      <c r="G10" s="74">
        <v>2</v>
      </c>
      <c r="H10" s="78">
        <v>1</v>
      </c>
      <c r="I10" s="87">
        <v>1</v>
      </c>
      <c r="J10" s="84"/>
      <c r="K10" s="84">
        <v>2</v>
      </c>
      <c r="L10" s="84"/>
      <c r="M10" s="84"/>
      <c r="N10" s="62"/>
      <c r="O10" s="62"/>
      <c r="P10" s="62">
        <f t="shared" si="0"/>
        <v>8</v>
      </c>
      <c r="T10" s="48"/>
      <c r="V10" s="48"/>
    </row>
    <row r="11" spans="1:22" ht="12.75">
      <c r="A11" s="60">
        <v>9</v>
      </c>
      <c r="B11" s="61" t="s">
        <v>100</v>
      </c>
      <c r="C11" s="76"/>
      <c r="D11" s="76"/>
      <c r="E11" s="76"/>
      <c r="F11" s="74">
        <v>1</v>
      </c>
      <c r="G11" s="74">
        <v>1</v>
      </c>
      <c r="H11" s="78"/>
      <c r="I11" s="78">
        <v>2</v>
      </c>
      <c r="J11" s="84"/>
      <c r="K11" s="84">
        <v>2</v>
      </c>
      <c r="L11" s="84"/>
      <c r="M11" s="84"/>
      <c r="N11" s="62"/>
      <c r="O11" s="62"/>
      <c r="P11" s="62">
        <f t="shared" si="0"/>
        <v>6</v>
      </c>
      <c r="T11" s="48"/>
      <c r="V11" s="48"/>
    </row>
    <row r="12" spans="1:22" ht="12.75">
      <c r="A12" s="60">
        <v>10</v>
      </c>
      <c r="B12" s="61" t="s">
        <v>99</v>
      </c>
      <c r="C12" s="76"/>
      <c r="D12" s="76"/>
      <c r="E12" s="76"/>
      <c r="F12" s="74"/>
      <c r="G12" s="74"/>
      <c r="H12" s="78"/>
      <c r="I12" s="78">
        <v>2</v>
      </c>
      <c r="J12" s="84"/>
      <c r="K12" s="84">
        <v>1</v>
      </c>
      <c r="L12" s="84"/>
      <c r="M12" s="84"/>
      <c r="N12" s="62"/>
      <c r="O12" s="62"/>
      <c r="P12" s="62">
        <f t="shared" si="0"/>
        <v>3</v>
      </c>
      <c r="T12" s="48"/>
      <c r="V12" s="48"/>
    </row>
    <row r="13" spans="1:22" ht="12.75">
      <c r="A13" s="60">
        <v>11</v>
      </c>
      <c r="B13" s="61" t="s">
        <v>103</v>
      </c>
      <c r="C13" s="76">
        <v>1</v>
      </c>
      <c r="D13" s="87">
        <v>2</v>
      </c>
      <c r="E13" s="76"/>
      <c r="F13" s="74"/>
      <c r="G13" s="86">
        <v>2</v>
      </c>
      <c r="H13" s="78">
        <v>2</v>
      </c>
      <c r="I13" s="78"/>
      <c r="J13" s="87">
        <v>2</v>
      </c>
      <c r="K13" s="84"/>
      <c r="L13" s="84"/>
      <c r="M13" s="84"/>
      <c r="N13" s="62"/>
      <c r="O13" s="62"/>
      <c r="P13" s="62">
        <f t="shared" si="0"/>
        <v>9</v>
      </c>
      <c r="T13" s="48"/>
      <c r="V13" s="48"/>
    </row>
    <row r="14" spans="1:22" ht="13.5" thickBot="1">
      <c r="A14" s="60">
        <v>12</v>
      </c>
      <c r="B14" s="61" t="s">
        <v>116</v>
      </c>
      <c r="C14" s="76">
        <v>2</v>
      </c>
      <c r="D14" s="76">
        <v>2</v>
      </c>
      <c r="E14" s="76"/>
      <c r="F14" s="74">
        <v>2</v>
      </c>
      <c r="G14" s="74"/>
      <c r="H14" s="78">
        <v>1</v>
      </c>
      <c r="I14" s="78"/>
      <c r="J14" s="84">
        <v>1</v>
      </c>
      <c r="K14" s="84"/>
      <c r="L14" s="84"/>
      <c r="M14" s="84"/>
      <c r="N14" s="62"/>
      <c r="O14" s="62"/>
      <c r="P14" s="62">
        <f t="shared" si="0"/>
        <v>8</v>
      </c>
      <c r="T14" s="51"/>
      <c r="V14" s="48"/>
    </row>
    <row r="15" spans="1:22" ht="13.5" thickBot="1">
      <c r="A15" s="60">
        <v>13</v>
      </c>
      <c r="B15" s="61" t="s">
        <v>98</v>
      </c>
      <c r="C15" s="76">
        <v>1</v>
      </c>
      <c r="D15" s="76">
        <v>2</v>
      </c>
      <c r="E15" s="76"/>
      <c r="F15" s="74"/>
      <c r="G15" s="74">
        <v>2</v>
      </c>
      <c r="H15" s="86">
        <v>1</v>
      </c>
      <c r="I15" s="78">
        <v>1</v>
      </c>
      <c r="J15" s="84"/>
      <c r="K15" s="84">
        <v>2</v>
      </c>
      <c r="L15" s="84"/>
      <c r="M15" s="84"/>
      <c r="N15" s="62"/>
      <c r="O15" s="62"/>
      <c r="P15" s="62">
        <f>C15+D15+E15+F15+G15+H15+I15+J15+K15+L15+M15+N15+O15</f>
        <v>9</v>
      </c>
      <c r="T15" s="37"/>
      <c r="V15" s="51"/>
    </row>
    <row r="16" spans="1:22" ht="12.75">
      <c r="A16" s="60">
        <v>14</v>
      </c>
      <c r="B16" s="61" t="s">
        <v>97</v>
      </c>
      <c r="C16" s="76">
        <v>1</v>
      </c>
      <c r="D16" s="76">
        <v>3</v>
      </c>
      <c r="E16" s="76"/>
      <c r="F16" s="74">
        <v>2</v>
      </c>
      <c r="G16" s="74">
        <v>1</v>
      </c>
      <c r="H16" s="78">
        <v>1</v>
      </c>
      <c r="I16" s="78"/>
      <c r="J16" s="84"/>
      <c r="K16" s="84">
        <v>2</v>
      </c>
      <c r="L16" s="84"/>
      <c r="M16" s="84"/>
      <c r="N16" s="62"/>
      <c r="O16" s="62"/>
      <c r="P16" s="62">
        <f>C16+D16+E16+F16+G16+H16+I16+J16+K16+L16+M16+N16+O16</f>
        <v>10</v>
      </c>
      <c r="T16" s="80"/>
      <c r="V16" s="80"/>
    </row>
    <row r="17" spans="1:22" ht="12.75">
      <c r="A17" s="60">
        <v>15</v>
      </c>
      <c r="B17" s="61" t="s">
        <v>102</v>
      </c>
      <c r="C17" s="76">
        <v>2</v>
      </c>
      <c r="D17" s="76"/>
      <c r="E17" s="76"/>
      <c r="F17" s="74">
        <v>1</v>
      </c>
      <c r="G17" s="74">
        <v>1</v>
      </c>
      <c r="H17" s="78"/>
      <c r="I17" s="78">
        <v>2</v>
      </c>
      <c r="J17" s="84">
        <v>1</v>
      </c>
      <c r="K17" s="84">
        <v>1</v>
      </c>
      <c r="L17" s="84"/>
      <c r="M17" s="84"/>
      <c r="N17" s="62"/>
      <c r="O17" s="62"/>
      <c r="P17" s="62">
        <f>C17+D17+E17+F17+G17+H17+I17+J17+K17+L17+M17+N17+O17</f>
        <v>8</v>
      </c>
      <c r="T17" s="80"/>
      <c r="V17" s="82"/>
    </row>
    <row r="18" spans="1:22" ht="13.5" thickBot="1">
      <c r="A18" s="60">
        <v>16</v>
      </c>
      <c r="B18" s="61" t="s">
        <v>93</v>
      </c>
      <c r="C18" s="76"/>
      <c r="D18" s="76"/>
      <c r="E18" s="76"/>
      <c r="F18" s="74"/>
      <c r="G18" s="74"/>
      <c r="H18" s="78">
        <v>1</v>
      </c>
      <c r="I18" s="78"/>
      <c r="J18" s="84">
        <v>1</v>
      </c>
      <c r="K18" s="84"/>
      <c r="L18" s="84"/>
      <c r="M18" s="84"/>
      <c r="N18" s="62"/>
      <c r="O18" s="62"/>
      <c r="P18" s="62">
        <f>C18+D18+E18+F18+G18+H18+I18+J18+K18+L18+M18+N18+O18</f>
        <v>2</v>
      </c>
      <c r="T18" s="81"/>
      <c r="V18" s="48"/>
    </row>
    <row r="19" spans="1:22" ht="13.5" thickBot="1">
      <c r="A19" s="60">
        <v>17</v>
      </c>
      <c r="B19" s="61" t="s">
        <v>117</v>
      </c>
      <c r="C19" s="76"/>
      <c r="D19" s="76">
        <v>3</v>
      </c>
      <c r="E19" s="76"/>
      <c r="F19" s="74">
        <v>1</v>
      </c>
      <c r="G19" s="74"/>
      <c r="H19" s="78"/>
      <c r="I19" s="78"/>
      <c r="J19" s="84">
        <v>1</v>
      </c>
      <c r="K19" s="84"/>
      <c r="L19" s="84">
        <v>1</v>
      </c>
      <c r="M19" s="84"/>
      <c r="N19" s="62"/>
      <c r="O19" s="62"/>
      <c r="P19" s="62">
        <f>C19+D19+E19+F19+G19+H19+I19+J19+K19+L19+M19+N19+O19</f>
        <v>6</v>
      </c>
      <c r="T19" s="51"/>
      <c r="V19" s="48"/>
    </row>
    <row r="20" spans="1:22" ht="13.5" thickBot="1">
      <c r="A20" s="89">
        <v>18</v>
      </c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>
        <f aca="true" t="shared" si="1" ref="P20:P26">C20+D20+E20+F20+G20+H20+I20+J20+K20+L20+M20+N20+O20</f>
        <v>0</v>
      </c>
      <c r="V20" s="51"/>
    </row>
    <row r="21" spans="1:16" ht="12.75">
      <c r="A21" s="89">
        <v>19</v>
      </c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>
        <f t="shared" si="1"/>
        <v>0</v>
      </c>
    </row>
    <row r="22" spans="1:16" ht="12.75">
      <c r="A22" s="89">
        <v>20</v>
      </c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>
        <f t="shared" si="1"/>
        <v>0</v>
      </c>
    </row>
    <row r="23" spans="1:16" ht="12.75">
      <c r="A23" s="60">
        <v>21</v>
      </c>
      <c r="B23" s="64" t="s">
        <v>115</v>
      </c>
      <c r="C23" s="77"/>
      <c r="D23" s="77">
        <v>1</v>
      </c>
      <c r="E23" s="77"/>
      <c r="F23" s="75"/>
      <c r="G23" s="75"/>
      <c r="H23" s="79"/>
      <c r="I23" s="79"/>
      <c r="J23" s="84"/>
      <c r="K23" s="84"/>
      <c r="L23" s="84"/>
      <c r="M23" s="84"/>
      <c r="N23" s="62"/>
      <c r="O23" s="62"/>
      <c r="P23" s="62">
        <f t="shared" si="1"/>
        <v>1</v>
      </c>
    </row>
    <row r="24" spans="1:16" ht="12.75">
      <c r="A24" s="63">
        <v>22</v>
      </c>
      <c r="B24" s="64" t="s">
        <v>114</v>
      </c>
      <c r="C24" s="77"/>
      <c r="D24" s="77"/>
      <c r="E24" s="77"/>
      <c r="F24" s="75"/>
      <c r="G24" s="75">
        <v>1</v>
      </c>
      <c r="H24" s="79"/>
      <c r="I24" s="79"/>
      <c r="J24" s="85"/>
      <c r="K24" s="85"/>
      <c r="L24" s="85"/>
      <c r="M24" s="85"/>
      <c r="N24" s="65"/>
      <c r="O24" s="65"/>
      <c r="P24" s="65">
        <f t="shared" si="1"/>
        <v>1</v>
      </c>
    </row>
    <row r="25" spans="1:16" ht="12.75">
      <c r="A25" s="63">
        <v>23</v>
      </c>
      <c r="B25" s="64" t="s">
        <v>97</v>
      </c>
      <c r="C25" s="77"/>
      <c r="D25" s="77"/>
      <c r="E25" s="77"/>
      <c r="F25" s="75"/>
      <c r="G25" s="75"/>
      <c r="H25" s="79"/>
      <c r="I25" s="79">
        <v>1</v>
      </c>
      <c r="J25" s="85"/>
      <c r="K25" s="85"/>
      <c r="L25" s="85"/>
      <c r="M25" s="85"/>
      <c r="N25" s="65"/>
      <c r="O25" s="65"/>
      <c r="P25" s="65">
        <f t="shared" si="1"/>
        <v>1</v>
      </c>
    </row>
    <row r="26" spans="1:16" ht="12.75">
      <c r="A26" s="63">
        <v>24</v>
      </c>
      <c r="B26" s="64" t="s">
        <v>94</v>
      </c>
      <c r="C26" s="77"/>
      <c r="D26" s="77"/>
      <c r="E26" s="77"/>
      <c r="F26" s="75"/>
      <c r="G26" s="75"/>
      <c r="H26" s="79"/>
      <c r="I26" s="79"/>
      <c r="J26" s="85"/>
      <c r="K26" s="85">
        <v>1</v>
      </c>
      <c r="L26" s="85"/>
      <c r="M26" s="85"/>
      <c r="N26" s="65"/>
      <c r="O26" s="65"/>
      <c r="P26" s="65">
        <f t="shared" si="1"/>
        <v>1</v>
      </c>
    </row>
    <row r="27" spans="1:16" ht="13.5" thickBot="1">
      <c r="A27" s="66"/>
      <c r="B27" s="67" t="s">
        <v>118</v>
      </c>
      <c r="C27" s="68">
        <f>SUM(C3:C26)</f>
        <v>14</v>
      </c>
      <c r="D27" s="68">
        <f>SUM(D3:D26)</f>
        <v>18</v>
      </c>
      <c r="E27" s="68"/>
      <c r="F27" s="68">
        <f>SUM(F3:F26)</f>
        <v>16</v>
      </c>
      <c r="G27" s="68">
        <f aca="true" t="shared" si="2" ref="G27:P27">SUM(G3:G26)</f>
        <v>15</v>
      </c>
      <c r="H27" s="68">
        <f t="shared" si="2"/>
        <v>15</v>
      </c>
      <c r="I27" s="68">
        <f t="shared" si="2"/>
        <v>15</v>
      </c>
      <c r="J27" s="68">
        <f t="shared" si="2"/>
        <v>11</v>
      </c>
      <c r="K27" s="68">
        <f t="shared" si="2"/>
        <v>13</v>
      </c>
      <c r="L27" s="68">
        <f t="shared" si="2"/>
        <v>1</v>
      </c>
      <c r="M27" s="68">
        <f t="shared" si="2"/>
        <v>1</v>
      </c>
      <c r="N27" s="68">
        <f t="shared" si="2"/>
        <v>0</v>
      </c>
      <c r="O27" s="68">
        <f t="shared" si="2"/>
        <v>0</v>
      </c>
      <c r="P27" s="69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coskun</cp:lastModifiedBy>
  <cp:lastPrinted>2011-03-25T17:23:24Z</cp:lastPrinted>
  <dcterms:created xsi:type="dcterms:W3CDTF">2011-01-13T12:30:47Z</dcterms:created>
  <dcterms:modified xsi:type="dcterms:W3CDTF">2019-04-05T20:52:54Z</dcterms:modified>
  <cp:category/>
  <cp:version/>
  <cp:contentType/>
  <cp:contentStatus/>
</cp:coreProperties>
</file>