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'MAÇLAR'!$A$1:$K$40</definedName>
  </definedNames>
  <calcPr fullCalcOnLoad="1"/>
</workbook>
</file>

<file path=xl/sharedStrings.xml><?xml version="1.0" encoding="utf-8"?>
<sst xmlns="http://schemas.openxmlformats.org/spreadsheetml/2006/main" count="310" uniqueCount="146">
  <si>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</si>
  <si>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</si>
  <si>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</si>
  <si>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</si>
  <si>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</si>
  <si>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</si>
  <si>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</si>
  <si>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</si>
  <si>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</si>
  <si>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</si>
  <si>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</si>
  <si>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</si>
  <si>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</si>
  <si>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</si>
  <si>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</si>
  <si>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</si>
  <si>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</si>
  <si>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</si>
  <si>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</si>
  <si>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</si>
  <si>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</si>
  <si>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</si>
  <si>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</si>
  <si>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</si>
  <si>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</si>
  <si>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</si>
  <si>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</si>
  <si>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</si>
  <si>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</si>
  <si>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</si>
  <si>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</si>
  <si>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</si>
  <si>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</si>
  <si>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</si>
  <si>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</si>
  <si>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</si>
  <si>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</si>
  <si>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</si>
  <si>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</si>
  <si>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</si>
  <si>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</si>
  <si>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</si>
  <si>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</si>
  <si>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</si>
  <si>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</si>
  <si>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</si>
  <si>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</si>
  <si>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</si>
  <si>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</si>
  <si>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</si>
  <si>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</si>
  <si>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</si>
  <si>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</si>
  <si>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</si>
  <si>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</si>
  <si>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</si>
  <si>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</si>
  <si>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</si>
  <si>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</si>
  <si>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</si>
  <si>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YALOVASPOR</t>
  </si>
  <si>
    <t>TERMAL</t>
  </si>
  <si>
    <t>YUSUF KARAMERCİMEK</t>
  </si>
  <si>
    <t>AMATÖR I</t>
  </si>
  <si>
    <t>ARMUTLU BLD.SPOR</t>
  </si>
  <si>
    <t>AMATÖR II</t>
  </si>
  <si>
    <t>ÇİFTLİKKÖY BLD.SPOR</t>
  </si>
  <si>
    <t>TEŞVİKİYE BLD.SPOR</t>
  </si>
  <si>
    <t>ALTINOVA BLD.SPOR</t>
  </si>
  <si>
    <t>U16 - A</t>
  </si>
  <si>
    <t>U16 - B</t>
  </si>
  <si>
    <t>U14 - A</t>
  </si>
  <si>
    <t>U14 - D</t>
  </si>
  <si>
    <t>U14 - B</t>
  </si>
  <si>
    <t>S.A.L.</t>
  </si>
  <si>
    <t>YALOVA DEMİR</t>
  </si>
  <si>
    <t>TAVŞANLI BLD.SPOR</t>
  </si>
  <si>
    <t>ÇINARCIK BLD.SPOR</t>
  </si>
  <si>
    <t>U14 - C</t>
  </si>
  <si>
    <t>ÇİFTLİKKÖY</t>
  </si>
  <si>
    <t>GÖKÇEDERESPOR</t>
  </si>
  <si>
    <t>GENÇLERBİRLİĞİ</t>
  </si>
  <si>
    <t>SUBAŞISPOR</t>
  </si>
  <si>
    <t>ORTABURUNSPOR</t>
  </si>
  <si>
    <t>Ç.FIRTINASPOR</t>
  </si>
  <si>
    <t>ESNAFSPOR</t>
  </si>
  <si>
    <t>2.AMT. - C</t>
  </si>
  <si>
    <t>2.AMT. - A</t>
  </si>
  <si>
    <t>2.AMT. - B</t>
  </si>
  <si>
    <t>KOCADERESPOR</t>
  </si>
  <si>
    <t>PAŞAKENTSPOR</t>
  </si>
  <si>
    <t>YILDIZLARSPOR</t>
  </si>
  <si>
    <t>TAVŞANLI</t>
  </si>
  <si>
    <t>ARMUTLU</t>
  </si>
  <si>
    <t>SOĞUCAKSPOR</t>
  </si>
  <si>
    <t>KADIKÖY</t>
  </si>
  <si>
    <t>BAL LİGİ</t>
  </si>
  <si>
    <t>KURTKÖYSPOR</t>
  </si>
  <si>
    <t>KÜLTÜRSPOR</t>
  </si>
  <si>
    <t>AKKÖYSPOR</t>
  </si>
  <si>
    <t>KİRAZLIKÖYÜSPOR</t>
  </si>
  <si>
    <t xml:space="preserve">ALTINOVA </t>
  </si>
  <si>
    <t>TAŞKÖPRÜSPOR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</si>
  <si>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</si>
  <si>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</si>
  <si>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</si>
  <si>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</si>
  <si>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</si>
  <si>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</si>
  <si>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</si>
  <si>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</si>
  <si>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</si>
  <si>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</si>
  <si>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</si>
  <si>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</si>
  <si>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</si>
  <si>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KADIKÖYSPOR</t>
  </si>
  <si>
    <t>TAŞKÖPRÜ</t>
  </si>
  <si>
    <t>U19 - F.GRUBU</t>
  </si>
  <si>
    <t>İDMANOCAĞISPOR</t>
  </si>
  <si>
    <t>KAYTAZDERE BLD.SPOR</t>
  </si>
  <si>
    <t>KARTALSPOR</t>
  </si>
  <si>
    <t>ÇOTANAKSPOR</t>
  </si>
  <si>
    <t>SOMASPOR</t>
  </si>
  <si>
    <t>23-24-27-28- Mart 2019 TARİHLERİNDE YALOVA İLİNDE OYNANACAK OLAN HAFTALIK AMATÖR FUTBOL MÜSABAKALARINA AİT MAÇ PROGRAMI VE SAHAKOMSERİ ÇİZELGESİ AŞAĞIDAKİ GİBİDİR. BİLGİ VE GEREĞİNİ ARZ EDERİZ</t>
  </si>
  <si>
    <t>İBRAHİM DEMİR</t>
  </si>
  <si>
    <t xml:space="preserve">İSMAİL FİDAN </t>
  </si>
  <si>
    <t xml:space="preserve">İBRAHİM KESER 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</si>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</sst>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b/>
      <sz val="8"/>
      <color indexed="10"/>
      <name val="Times New Roman"/>
      <family val="1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b/>
      <sz val="8"/>
      <color rgb="FFFF0000"/>
      <name val="Times New Roman"/>
      <family val="1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8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9" xfId="0" applyNumberFormat="1" applyFont="1" applyFill="1" applyBorder="1" applyAlignment="1">
      <alignment horizontal="center" vertical="center"/>
    </xf>
    <xf numFmtId="14" fontId="22" fillId="26" borderId="17" xfId="0" applyNumberFormat="1" applyFont="1" applyFill="1" applyBorder="1" applyAlignment="1">
      <alignment horizontal="center" vertical="center"/>
    </xf>
    <xf numFmtId="14" fontId="22" fillId="26" borderId="20" xfId="0" applyNumberFormat="1" applyFont="1" applyFill="1" applyBorder="1" applyAlignment="1">
      <alignment horizontal="center" vertical="center"/>
    </xf>
    <xf numFmtId="14" fontId="22" fillId="26" borderId="21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8" fillId="24" borderId="17" xfId="0" applyNumberFormat="1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196" fontId="22" fillId="26" borderId="20" xfId="0" applyNumberFormat="1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/>
    </xf>
    <xf numFmtId="0" fontId="26" fillId="25" borderId="23" xfId="85" applyNumberFormat="1" applyFont="1" applyFill="1" applyBorder="1" applyAlignment="1">
      <alignment horizontal="center" vertical="center"/>
      <protection/>
    </xf>
    <xf numFmtId="182" fontId="22" fillId="26" borderId="13" xfId="0" applyNumberFormat="1" applyFont="1" applyFill="1" applyBorder="1" applyAlignment="1">
      <alignment horizontal="center" vertical="center"/>
    </xf>
    <xf numFmtId="14" fontId="38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4" fontId="38" fillId="24" borderId="16" xfId="0" applyNumberFormat="1" applyFont="1" applyFill="1" applyBorder="1" applyAlignment="1">
      <alignment horizontal="center" vertic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20" fontId="22" fillId="26" borderId="13" xfId="0" applyNumberFormat="1" applyFont="1" applyFill="1" applyBorder="1" applyAlignment="1">
      <alignment horizontal="center" vertical="center"/>
    </xf>
    <xf numFmtId="14" fontId="38" fillId="24" borderId="24" xfId="0" applyNumberFormat="1" applyFont="1" applyFill="1" applyBorder="1" applyAlignment="1">
      <alignment horizontal="center" vertical="center"/>
    </xf>
    <xf numFmtId="14" fontId="22" fillId="26" borderId="25" xfId="0" applyNumberFormat="1" applyFont="1" applyFill="1" applyBorder="1" applyAlignment="1">
      <alignment horizontal="center" vertical="center"/>
    </xf>
    <xf numFmtId="182" fontId="22" fillId="26" borderId="26" xfId="0" applyNumberFormat="1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14" fontId="38" fillId="24" borderId="26" xfId="0" applyNumberFormat="1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6" fillId="25" borderId="27" xfId="85" applyNumberFormat="1" applyFont="1" applyFill="1" applyBorder="1" applyAlignment="1">
      <alignment horizontal="center" vertical="center"/>
      <protection/>
    </xf>
    <xf numFmtId="14" fontId="40" fillId="26" borderId="13" xfId="0" applyNumberFormat="1" applyFont="1" applyFill="1" applyBorder="1" applyAlignment="1">
      <alignment horizontal="center" vertical="center"/>
    </xf>
    <xf numFmtId="182" fontId="40" fillId="26" borderId="13" xfId="0" applyNumberFormat="1" applyFont="1" applyFill="1" applyBorder="1" applyAlignment="1">
      <alignment horizontal="center" vertical="center"/>
    </xf>
    <xf numFmtId="0" fontId="40" fillId="26" borderId="13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textRotation="90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textRotation="90"/>
    </xf>
    <xf numFmtId="0" fontId="30" fillId="24" borderId="20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1" fillId="24" borderId="20" xfId="0" applyFont="1" applyFill="1" applyBorder="1" applyAlignment="1">
      <alignment horizontal="center"/>
    </xf>
    <xf numFmtId="0" fontId="41" fillId="24" borderId="13" xfId="0" applyFont="1" applyFill="1" applyBorder="1" applyAlignment="1">
      <alignment/>
    </xf>
    <xf numFmtId="0" fontId="41" fillId="24" borderId="13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textRotation="90" wrapText="1"/>
    </xf>
    <xf numFmtId="16" fontId="31" fillId="27" borderId="17" xfId="0" applyNumberFormat="1" applyFont="1" applyFill="1" applyBorder="1" applyAlignment="1">
      <alignment horizontal="center" textRotation="90"/>
    </xf>
    <xf numFmtId="16" fontId="31" fillId="28" borderId="17" xfId="0" applyNumberFormat="1" applyFont="1" applyFill="1" applyBorder="1" applyAlignment="1">
      <alignment horizontal="center" textRotation="90"/>
    </xf>
    <xf numFmtId="16" fontId="31" fillId="29" borderId="17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41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41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41" fillId="29" borderId="13" xfId="0" applyFont="1" applyFill="1" applyBorder="1" applyAlignment="1">
      <alignment horizont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8" fillId="24" borderId="24" xfId="0" applyFont="1" applyFill="1" applyBorder="1" applyAlignment="1">
      <alignment horizontal="center"/>
    </xf>
    <xf numFmtId="16" fontId="31" fillId="30" borderId="17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41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9" fontId="23" fillId="25" borderId="25" xfId="85" applyNumberFormat="1" applyFont="1" applyFill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8" xfId="85" applyFont="1" applyBorder="1" applyAlignment="1">
      <alignment horizontal="center" vertical="center" wrapText="1" shrinkToFit="1"/>
      <protection/>
    </xf>
    <xf numFmtId="0" fontId="22" fillId="0" borderId="29" xfId="85" applyFont="1" applyBorder="1" applyAlignment="1">
      <alignment horizontal="center" vertical="center"/>
      <protection/>
    </xf>
    <xf numFmtId="0" fontId="22" fillId="0" borderId="30" xfId="85" applyFont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0" fontId="20" fillId="0" borderId="3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5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51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49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46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8484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57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38</xdr:row>
      <xdr:rowOff>219075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37</xdr:row>
      <xdr:rowOff>219075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10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72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7340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B13">
      <selection activeCell="I22" sqref="I22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6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16" t="s">
        <v>124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8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7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6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3" customHeight="1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3.5" customHeight="1" thickBot="1">
      <c r="A6" s="3" t="s">
        <v>0</v>
      </c>
      <c r="B6" s="4" t="s">
        <v>1</v>
      </c>
      <c r="C6" s="4" t="s">
        <v>2</v>
      </c>
      <c r="D6" s="118" t="s">
        <v>3</v>
      </c>
      <c r="E6" s="119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120">
        <v>43547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18"/>
    </row>
    <row r="8" spans="1:12" ht="13.5" customHeight="1">
      <c r="A8" s="33">
        <v>43547</v>
      </c>
      <c r="B8" s="57">
        <v>0.5</v>
      </c>
      <c r="C8" s="34" t="s">
        <v>63</v>
      </c>
      <c r="D8" s="34" t="s">
        <v>49</v>
      </c>
      <c r="E8" s="34" t="s">
        <v>64</v>
      </c>
      <c r="F8" s="40" t="s">
        <v>107</v>
      </c>
      <c r="G8" s="28" t="s">
        <v>32</v>
      </c>
      <c r="H8" s="28" t="s">
        <v>13</v>
      </c>
      <c r="I8" s="38" t="s">
        <v>55</v>
      </c>
      <c r="J8" s="34" t="s">
        <v>69</v>
      </c>
      <c r="K8" s="29"/>
      <c r="L8" s="19">
        <v>92</v>
      </c>
    </row>
    <row r="9" spans="1:12" ht="13.5" customHeight="1">
      <c r="A9" s="35">
        <v>43547</v>
      </c>
      <c r="B9" s="54">
        <v>0.5833333333333334</v>
      </c>
      <c r="C9" s="46" t="s">
        <v>63</v>
      </c>
      <c r="D9" s="46" t="s">
        <v>94</v>
      </c>
      <c r="E9" s="46" t="s">
        <v>54</v>
      </c>
      <c r="F9" s="55" t="s">
        <v>110</v>
      </c>
      <c r="G9" s="43" t="s">
        <v>48</v>
      </c>
      <c r="H9" s="43" t="s">
        <v>55</v>
      </c>
      <c r="I9" s="44" t="s">
        <v>30</v>
      </c>
      <c r="J9" s="46" t="s">
        <v>87</v>
      </c>
      <c r="K9" s="25"/>
      <c r="L9" s="19">
        <v>93</v>
      </c>
    </row>
    <row r="10" spans="1:12" ht="13.5" customHeight="1">
      <c r="A10" s="50">
        <v>43547</v>
      </c>
      <c r="B10" s="54">
        <v>0.6666666666666666</v>
      </c>
      <c r="C10" s="46" t="s">
        <v>63</v>
      </c>
      <c r="D10" s="46" t="s">
        <v>91</v>
      </c>
      <c r="E10" s="46" t="s">
        <v>66</v>
      </c>
      <c r="F10" s="55" t="s">
        <v>110</v>
      </c>
      <c r="G10" s="44" t="s">
        <v>17</v>
      </c>
      <c r="H10" s="56"/>
      <c r="I10" s="44"/>
      <c r="J10" s="46" t="s">
        <v>72</v>
      </c>
      <c r="K10" s="25"/>
      <c r="L10" s="19">
        <v>94</v>
      </c>
    </row>
    <row r="11" spans="1:12" ht="13.5" customHeight="1">
      <c r="A11" s="50">
        <v>43547</v>
      </c>
      <c r="B11" s="54">
        <v>0.5</v>
      </c>
      <c r="C11" s="46" t="s">
        <v>65</v>
      </c>
      <c r="D11" s="46" t="s">
        <v>75</v>
      </c>
      <c r="E11" s="46" t="s">
        <v>76</v>
      </c>
      <c r="F11" s="55" t="s">
        <v>104</v>
      </c>
      <c r="G11" s="12" t="s">
        <v>45</v>
      </c>
      <c r="H11" s="43"/>
      <c r="I11" s="44"/>
      <c r="J11" s="46" t="s">
        <v>78</v>
      </c>
      <c r="K11" s="25"/>
      <c r="L11" s="19">
        <v>95</v>
      </c>
    </row>
    <row r="12" spans="1:12" ht="13.5" customHeight="1">
      <c r="A12" s="50">
        <v>43547</v>
      </c>
      <c r="B12" s="54">
        <v>0.5833333333333334</v>
      </c>
      <c r="C12" s="47" t="s">
        <v>79</v>
      </c>
      <c r="D12" s="47" t="s">
        <v>66</v>
      </c>
      <c r="E12" s="47" t="s">
        <v>59</v>
      </c>
      <c r="F12" s="55" t="s">
        <v>112</v>
      </c>
      <c r="G12" s="44" t="s">
        <v>20</v>
      </c>
      <c r="H12" s="44" t="s">
        <v>41</v>
      </c>
      <c r="I12" s="44" t="s">
        <v>17</v>
      </c>
      <c r="J12" s="47" t="s">
        <v>74</v>
      </c>
      <c r="K12" s="25"/>
      <c r="L12" s="19">
        <v>96</v>
      </c>
    </row>
    <row r="13" spans="1:12" ht="13.5" customHeight="1">
      <c r="A13" s="50">
        <v>43547</v>
      </c>
      <c r="B13" s="54">
        <v>0.5833333333333334</v>
      </c>
      <c r="C13" s="47" t="s">
        <v>95</v>
      </c>
      <c r="D13" s="47" t="s">
        <v>116</v>
      </c>
      <c r="E13" s="47" t="s">
        <v>99</v>
      </c>
      <c r="F13" s="55" t="s">
        <v>125</v>
      </c>
      <c r="G13" s="43" t="s">
        <v>14</v>
      </c>
      <c r="H13" s="44" t="s">
        <v>39</v>
      </c>
      <c r="I13" s="43" t="s">
        <v>25</v>
      </c>
      <c r="J13" s="47" t="s">
        <v>69</v>
      </c>
      <c r="K13" s="25"/>
      <c r="L13" s="19">
        <v>97</v>
      </c>
    </row>
    <row r="14" spans="1:12" ht="13.5" customHeight="1">
      <c r="A14" s="35">
        <v>43547</v>
      </c>
      <c r="B14" s="54">
        <v>0.625</v>
      </c>
      <c r="C14" s="42" t="s">
        <v>61</v>
      </c>
      <c r="D14" s="42" t="s">
        <v>80</v>
      </c>
      <c r="E14" s="42" t="s">
        <v>76</v>
      </c>
      <c r="F14" s="55" t="s">
        <v>113</v>
      </c>
      <c r="G14" s="43" t="s">
        <v>36</v>
      </c>
      <c r="H14" s="12" t="s">
        <v>28</v>
      </c>
      <c r="I14" s="44" t="s">
        <v>32</v>
      </c>
      <c r="J14" s="42" t="s">
        <v>74</v>
      </c>
      <c r="K14" s="25"/>
      <c r="L14" s="19">
        <v>98</v>
      </c>
    </row>
    <row r="15" spans="1:12" ht="13.5" customHeight="1">
      <c r="A15" s="35">
        <v>43547</v>
      </c>
      <c r="B15" s="54">
        <v>0.625</v>
      </c>
      <c r="C15" s="42" t="s">
        <v>50</v>
      </c>
      <c r="D15" s="42" t="s">
        <v>89</v>
      </c>
      <c r="E15" s="42" t="s">
        <v>90</v>
      </c>
      <c r="F15" s="55" t="s">
        <v>126</v>
      </c>
      <c r="G15" s="44" t="s">
        <v>13</v>
      </c>
      <c r="H15" s="43" t="s">
        <v>29</v>
      </c>
      <c r="I15" s="43" t="s">
        <v>37</v>
      </c>
      <c r="J15" s="42" t="s">
        <v>88</v>
      </c>
      <c r="K15" s="25"/>
      <c r="L15" s="19">
        <v>99</v>
      </c>
    </row>
    <row r="16" spans="1:12" ht="13.5" customHeight="1">
      <c r="A16" s="50">
        <v>43547</v>
      </c>
      <c r="B16" s="54">
        <v>0.5</v>
      </c>
      <c r="C16" s="47" t="s">
        <v>117</v>
      </c>
      <c r="D16" s="47" t="s">
        <v>102</v>
      </c>
      <c r="E16" s="47" t="s">
        <v>58</v>
      </c>
      <c r="F16" s="55" t="s">
        <v>114</v>
      </c>
      <c r="G16" s="44" t="s">
        <v>35</v>
      </c>
      <c r="H16" s="43" t="s">
        <v>34</v>
      </c>
      <c r="I16" s="43" t="s">
        <v>115</v>
      </c>
      <c r="J16" s="47" t="s">
        <v>70</v>
      </c>
      <c r="K16" s="25"/>
      <c r="L16" s="19">
        <v>100</v>
      </c>
    </row>
    <row r="17" spans="1:12" ht="13.5" customHeight="1">
      <c r="A17" s="50">
        <v>43547</v>
      </c>
      <c r="B17" s="54">
        <v>0.6666666666666666</v>
      </c>
      <c r="C17" s="47" t="s">
        <v>101</v>
      </c>
      <c r="D17" s="47" t="s">
        <v>68</v>
      </c>
      <c r="E17" s="47" t="s">
        <v>51</v>
      </c>
      <c r="F17" s="55" t="s">
        <v>114</v>
      </c>
      <c r="G17" s="12" t="s">
        <v>40</v>
      </c>
      <c r="H17" s="43" t="s">
        <v>18</v>
      </c>
      <c r="I17" s="43" t="s">
        <v>38</v>
      </c>
      <c r="J17" s="47" t="s">
        <v>118</v>
      </c>
      <c r="K17" s="25"/>
      <c r="L17" s="19">
        <v>101</v>
      </c>
    </row>
    <row r="18" spans="1:12" ht="13.5" customHeight="1" thickBot="1">
      <c r="A18" s="36">
        <v>43547</v>
      </c>
      <c r="B18" s="58">
        <v>0.625</v>
      </c>
      <c r="C18" s="37" t="s">
        <v>93</v>
      </c>
      <c r="D18" s="37" t="s">
        <v>64</v>
      </c>
      <c r="E18" s="37" t="s">
        <v>52</v>
      </c>
      <c r="F18" s="59" t="s">
        <v>105</v>
      </c>
      <c r="G18" s="48" t="s">
        <v>44</v>
      </c>
      <c r="H18" s="60"/>
      <c r="I18" s="48"/>
      <c r="J18" s="37" t="s">
        <v>73</v>
      </c>
      <c r="K18" s="49"/>
      <c r="L18" s="19">
        <v>102</v>
      </c>
    </row>
    <row r="19" spans="1:12" ht="14.25" customHeight="1" thickBot="1">
      <c r="A19" s="113">
        <v>43548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  <c r="L19" s="19"/>
    </row>
    <row r="20" spans="1:12" ht="14.25" customHeight="1">
      <c r="A20" s="33">
        <v>43548</v>
      </c>
      <c r="B20" s="57">
        <v>0.5</v>
      </c>
      <c r="C20" s="34" t="s">
        <v>63</v>
      </c>
      <c r="D20" s="34" t="s">
        <v>85</v>
      </c>
      <c r="E20" s="34" t="s">
        <v>119</v>
      </c>
      <c r="F20" s="40" t="s">
        <v>109</v>
      </c>
      <c r="G20" s="43" t="s">
        <v>24</v>
      </c>
      <c r="H20" s="44" t="s">
        <v>31</v>
      </c>
      <c r="I20" s="44" t="s">
        <v>30</v>
      </c>
      <c r="J20" s="34" t="s">
        <v>88</v>
      </c>
      <c r="K20" s="30"/>
      <c r="L20" s="19">
        <v>103</v>
      </c>
    </row>
    <row r="21" spans="1:12" ht="14.25" customHeight="1">
      <c r="A21" s="35">
        <v>43548</v>
      </c>
      <c r="B21" s="54">
        <v>0.5833333333333334</v>
      </c>
      <c r="C21" s="46" t="s">
        <v>63</v>
      </c>
      <c r="D21" s="46" t="s">
        <v>83</v>
      </c>
      <c r="E21" s="46" t="s">
        <v>81</v>
      </c>
      <c r="F21" s="55" t="s">
        <v>109</v>
      </c>
      <c r="G21" s="44" t="s">
        <v>36</v>
      </c>
      <c r="H21" s="43" t="s">
        <v>24</v>
      </c>
      <c r="I21" s="43" t="s">
        <v>15</v>
      </c>
      <c r="J21" s="47" t="s">
        <v>86</v>
      </c>
      <c r="K21" s="24"/>
      <c r="L21" s="19">
        <v>104</v>
      </c>
    </row>
    <row r="22" spans="1:12" ht="14.25" customHeight="1">
      <c r="A22" s="35">
        <v>43548</v>
      </c>
      <c r="B22" s="54">
        <v>0.6666666666666666</v>
      </c>
      <c r="C22" s="46" t="s">
        <v>63</v>
      </c>
      <c r="D22" s="46" t="s">
        <v>54</v>
      </c>
      <c r="E22" s="46" t="s">
        <v>49</v>
      </c>
      <c r="F22" s="55" t="s">
        <v>104</v>
      </c>
      <c r="G22" s="44" t="s">
        <v>42</v>
      </c>
      <c r="H22" s="44" t="s">
        <v>32</v>
      </c>
      <c r="I22" s="43" t="s">
        <v>38</v>
      </c>
      <c r="J22" s="46" t="s">
        <v>118</v>
      </c>
      <c r="K22" s="24"/>
      <c r="L22" s="19">
        <v>105</v>
      </c>
    </row>
    <row r="23" spans="1:12" ht="14.25" customHeight="1">
      <c r="A23" s="35">
        <v>43548</v>
      </c>
      <c r="B23" s="54">
        <v>0.5</v>
      </c>
      <c r="C23" s="46" t="s">
        <v>65</v>
      </c>
      <c r="D23" s="47" t="s">
        <v>100</v>
      </c>
      <c r="E23" s="47" t="s">
        <v>97</v>
      </c>
      <c r="F23" s="55" t="s">
        <v>106</v>
      </c>
      <c r="G23" s="43" t="s">
        <v>37</v>
      </c>
      <c r="H23" s="44" t="s">
        <v>16</v>
      </c>
      <c r="I23" s="44" t="s">
        <v>15</v>
      </c>
      <c r="J23" s="47" t="s">
        <v>87</v>
      </c>
      <c r="K23" s="24"/>
      <c r="L23" s="19">
        <v>106</v>
      </c>
    </row>
    <row r="24" spans="1:12" ht="14.25" customHeight="1">
      <c r="A24" s="35">
        <v>43548</v>
      </c>
      <c r="B24" s="54">
        <v>0.5833333333333334</v>
      </c>
      <c r="C24" s="46" t="s">
        <v>65</v>
      </c>
      <c r="D24" s="46" t="s">
        <v>58</v>
      </c>
      <c r="E24" s="46" t="s">
        <v>98</v>
      </c>
      <c r="F24" s="55" t="s">
        <v>111</v>
      </c>
      <c r="G24" s="44" t="s">
        <v>16</v>
      </c>
      <c r="H24" s="44" t="s">
        <v>35</v>
      </c>
      <c r="I24" s="43" t="s">
        <v>44</v>
      </c>
      <c r="J24" s="47" t="s">
        <v>88</v>
      </c>
      <c r="K24" s="24"/>
      <c r="L24" s="19">
        <v>107</v>
      </c>
    </row>
    <row r="25" spans="1:12" ht="14.25" customHeight="1">
      <c r="A25" s="35">
        <v>43548</v>
      </c>
      <c r="B25" s="54">
        <v>0.6666666666666666</v>
      </c>
      <c r="C25" s="46" t="s">
        <v>65</v>
      </c>
      <c r="D25" s="47" t="s">
        <v>52</v>
      </c>
      <c r="E25" s="47" t="s">
        <v>51</v>
      </c>
      <c r="F25" s="55" t="s">
        <v>111</v>
      </c>
      <c r="G25" s="44" t="s">
        <v>48</v>
      </c>
      <c r="H25" s="45" t="s">
        <v>47</v>
      </c>
      <c r="I25" s="43" t="s">
        <v>144</v>
      </c>
      <c r="J25" s="47" t="s">
        <v>69</v>
      </c>
      <c r="K25" s="24"/>
      <c r="L25" s="19">
        <v>108</v>
      </c>
    </row>
    <row r="26" spans="1:12" ht="14.25" customHeight="1">
      <c r="A26" s="35">
        <v>43548</v>
      </c>
      <c r="B26" s="61">
        <v>0.625</v>
      </c>
      <c r="C26" s="42" t="s">
        <v>79</v>
      </c>
      <c r="D26" s="42" t="s">
        <v>53</v>
      </c>
      <c r="E26" s="42" t="s">
        <v>60</v>
      </c>
      <c r="F26" s="55" t="s">
        <v>112</v>
      </c>
      <c r="G26" s="43" t="s">
        <v>20</v>
      </c>
      <c r="H26" s="43" t="s">
        <v>37</v>
      </c>
      <c r="I26" s="44" t="s">
        <v>31</v>
      </c>
      <c r="J26" s="42" t="s">
        <v>74</v>
      </c>
      <c r="K26" s="24"/>
      <c r="L26" s="19">
        <v>109</v>
      </c>
    </row>
    <row r="27" spans="1:12" ht="14.25" customHeight="1">
      <c r="A27" s="50">
        <v>43548</v>
      </c>
      <c r="B27" s="54">
        <v>0.4583333333333333</v>
      </c>
      <c r="C27" s="47" t="s">
        <v>92</v>
      </c>
      <c r="D27" s="47" t="s">
        <v>120</v>
      </c>
      <c r="E27" s="47" t="s">
        <v>81</v>
      </c>
      <c r="F27" s="55" t="s">
        <v>127</v>
      </c>
      <c r="G27" s="43" t="s">
        <v>29</v>
      </c>
      <c r="H27" s="44"/>
      <c r="I27" s="44"/>
      <c r="J27" s="47" t="s">
        <v>71</v>
      </c>
      <c r="K27" s="24"/>
      <c r="L27" s="19">
        <v>110</v>
      </c>
    </row>
    <row r="28" spans="1:12" ht="14.25" customHeight="1">
      <c r="A28" s="50">
        <v>43548</v>
      </c>
      <c r="B28" s="54">
        <v>0.5833333333333334</v>
      </c>
      <c r="C28" s="47" t="s">
        <v>92</v>
      </c>
      <c r="D28" s="47" t="s">
        <v>82</v>
      </c>
      <c r="E28" s="47" t="s">
        <v>84</v>
      </c>
      <c r="F28" s="55" t="s">
        <v>127</v>
      </c>
      <c r="G28" s="43" t="s">
        <v>55</v>
      </c>
      <c r="H28" s="43" t="s">
        <v>14</v>
      </c>
      <c r="I28" s="43" t="s">
        <v>29</v>
      </c>
      <c r="J28" s="47" t="s">
        <v>86</v>
      </c>
      <c r="K28" s="24"/>
      <c r="L28" s="19">
        <v>111</v>
      </c>
    </row>
    <row r="29" spans="1:12" ht="14.25" customHeight="1">
      <c r="A29" s="35">
        <v>43548</v>
      </c>
      <c r="B29" s="54">
        <v>0.5</v>
      </c>
      <c r="C29" s="42" t="s">
        <v>61</v>
      </c>
      <c r="D29" s="42" t="s">
        <v>99</v>
      </c>
      <c r="E29" s="42" t="s">
        <v>60</v>
      </c>
      <c r="F29" s="55" t="s">
        <v>113</v>
      </c>
      <c r="G29" s="12" t="s">
        <v>40</v>
      </c>
      <c r="H29" s="44"/>
      <c r="I29" s="44"/>
      <c r="J29" s="42" t="s">
        <v>73</v>
      </c>
      <c r="K29" s="24"/>
      <c r="L29" s="19">
        <v>112</v>
      </c>
    </row>
    <row r="30" spans="1:12" ht="14.25" customHeight="1">
      <c r="A30" s="35">
        <v>43548</v>
      </c>
      <c r="B30" s="54">
        <v>0.5</v>
      </c>
      <c r="C30" s="42" t="s">
        <v>50</v>
      </c>
      <c r="D30" s="42" t="s">
        <v>121</v>
      </c>
      <c r="E30" s="42" t="s">
        <v>122</v>
      </c>
      <c r="F30" s="55" t="s">
        <v>108</v>
      </c>
      <c r="G30" s="43" t="s">
        <v>45</v>
      </c>
      <c r="H30" s="43" t="s">
        <v>18</v>
      </c>
      <c r="I30" s="45" t="s">
        <v>38</v>
      </c>
      <c r="J30" s="42" t="s">
        <v>87</v>
      </c>
      <c r="K30" s="24"/>
      <c r="L30" s="19">
        <v>113</v>
      </c>
    </row>
    <row r="31" spans="1:12" ht="14.25" customHeight="1" thickBot="1">
      <c r="A31" s="36">
        <v>43548</v>
      </c>
      <c r="B31" s="58">
        <v>0.625</v>
      </c>
      <c r="C31" s="37" t="s">
        <v>50</v>
      </c>
      <c r="D31" s="37" t="s">
        <v>77</v>
      </c>
      <c r="E31" s="37" t="s">
        <v>67</v>
      </c>
      <c r="F31" s="59" t="s">
        <v>108</v>
      </c>
      <c r="G31" s="48" t="s">
        <v>13</v>
      </c>
      <c r="H31" s="27" t="s">
        <v>18</v>
      </c>
      <c r="I31" s="45" t="s">
        <v>38</v>
      </c>
      <c r="J31" s="37" t="s">
        <v>74</v>
      </c>
      <c r="K31" s="21"/>
      <c r="L31" s="19">
        <v>114</v>
      </c>
    </row>
    <row r="32" spans="1:12" ht="14.25" customHeight="1" thickBot="1">
      <c r="A32" s="113">
        <v>43548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9"/>
    </row>
    <row r="33" spans="1:12" ht="14.25" customHeight="1" thickBot="1">
      <c r="A33" s="69">
        <v>43548</v>
      </c>
      <c r="B33" s="70">
        <v>0.625</v>
      </c>
      <c r="C33" s="71" t="s">
        <v>46</v>
      </c>
      <c r="D33" s="71" t="s">
        <v>68</v>
      </c>
      <c r="E33" s="71" t="s">
        <v>123</v>
      </c>
      <c r="F33" s="55" t="s">
        <v>105</v>
      </c>
      <c r="G33" s="43"/>
      <c r="H33" s="44"/>
      <c r="I33" s="43"/>
      <c r="J33" s="41" t="s">
        <v>96</v>
      </c>
      <c r="K33" s="24"/>
      <c r="L33" s="19"/>
    </row>
    <row r="34" spans="1:12" ht="14.25" customHeight="1" thickBot="1">
      <c r="A34" s="113">
        <v>43551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19"/>
    </row>
    <row r="35" spans="1:12" ht="14.25" customHeight="1" thickBot="1">
      <c r="A35" s="63">
        <v>43551</v>
      </c>
      <c r="B35" s="64">
        <v>0.7083333333333334</v>
      </c>
      <c r="C35" s="65" t="s">
        <v>63</v>
      </c>
      <c r="D35" s="65" t="s">
        <v>49</v>
      </c>
      <c r="E35" s="65" t="s">
        <v>99</v>
      </c>
      <c r="F35" s="66" t="s">
        <v>125</v>
      </c>
      <c r="G35" s="67" t="s">
        <v>16</v>
      </c>
      <c r="H35" s="44" t="s">
        <v>39</v>
      </c>
      <c r="I35" s="43" t="s">
        <v>145</v>
      </c>
      <c r="J35" s="65" t="s">
        <v>69</v>
      </c>
      <c r="K35" s="68"/>
      <c r="L35" s="19">
        <v>115</v>
      </c>
    </row>
    <row r="36" spans="1:12" ht="14.25" customHeight="1" thickBot="1">
      <c r="A36" s="113">
        <v>43552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5"/>
      <c r="L36" s="19"/>
    </row>
    <row r="37" spans="1:12" ht="14.25" customHeight="1" thickBot="1">
      <c r="A37" s="46">
        <v>43552</v>
      </c>
      <c r="B37" s="54">
        <v>0.7083333333333334</v>
      </c>
      <c r="C37" s="42" t="s">
        <v>61</v>
      </c>
      <c r="D37" s="42" t="s">
        <v>99</v>
      </c>
      <c r="E37" s="42" t="s">
        <v>52</v>
      </c>
      <c r="F37" s="62" t="s">
        <v>128</v>
      </c>
      <c r="G37" s="43" t="s">
        <v>18</v>
      </c>
      <c r="H37" s="52"/>
      <c r="I37" s="51"/>
      <c r="J37" s="42" t="s">
        <v>73</v>
      </c>
      <c r="K37" s="53"/>
      <c r="L37" s="19">
        <v>116</v>
      </c>
    </row>
    <row r="38" spans="1:12" ht="23.25" customHeight="1">
      <c r="A38" s="123" t="s">
        <v>12</v>
      </c>
      <c r="B38" s="123"/>
      <c r="C38" s="123"/>
      <c r="D38" s="123"/>
      <c r="E38" s="123" t="s">
        <v>11</v>
      </c>
      <c r="F38" s="123"/>
      <c r="G38" s="123"/>
      <c r="H38" s="123" t="s">
        <v>10</v>
      </c>
      <c r="I38" s="123"/>
      <c r="J38" s="123"/>
      <c r="K38" s="123"/>
      <c r="L38" s="20"/>
    </row>
    <row r="39" spans="1:11" ht="18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18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3:10" ht="15" customHeight="1">
      <c r="C41" s="13" t="s">
        <v>13</v>
      </c>
      <c r="D41" s="15" t="s">
        <v>38</v>
      </c>
      <c r="E41" s="15" t="s">
        <v>57</v>
      </c>
      <c r="F41" s="23" t="s">
        <v>41</v>
      </c>
      <c r="G41" s="13" t="s">
        <v>16</v>
      </c>
      <c r="H41" s="13" t="s">
        <v>17</v>
      </c>
      <c r="I41" s="15" t="s">
        <v>23</v>
      </c>
      <c r="J41" s="31" t="s">
        <v>43</v>
      </c>
    </row>
    <row r="42" spans="3:10" ht="15" customHeight="1">
      <c r="C42" s="13" t="s">
        <v>31</v>
      </c>
      <c r="D42" s="15" t="s">
        <v>55</v>
      </c>
      <c r="E42" s="15" t="s">
        <v>18</v>
      </c>
      <c r="F42" s="22" t="s">
        <v>29</v>
      </c>
      <c r="G42" s="13" t="s">
        <v>21</v>
      </c>
      <c r="H42" s="15" t="s">
        <v>34</v>
      </c>
      <c r="I42" s="13" t="s">
        <v>32</v>
      </c>
      <c r="J42" s="12" t="s">
        <v>40</v>
      </c>
    </row>
    <row r="43" spans="3:10" ht="15" customHeight="1">
      <c r="C43" s="13" t="s">
        <v>42</v>
      </c>
      <c r="D43" s="15" t="s">
        <v>37</v>
      </c>
      <c r="E43" s="15" t="s">
        <v>44</v>
      </c>
      <c r="F43" s="22" t="s">
        <v>48</v>
      </c>
      <c r="G43" s="15" t="s">
        <v>14</v>
      </c>
      <c r="H43" s="15" t="s">
        <v>36</v>
      </c>
      <c r="I43" s="15" t="s">
        <v>15</v>
      </c>
      <c r="J43" s="12" t="s">
        <v>45</v>
      </c>
    </row>
    <row r="44" spans="3:10" ht="15" customHeight="1">
      <c r="C44" s="15" t="s">
        <v>33</v>
      </c>
      <c r="D44" s="16" t="s">
        <v>26</v>
      </c>
      <c r="E44" s="13" t="s">
        <v>35</v>
      </c>
      <c r="F44" s="12" t="s">
        <v>56</v>
      </c>
      <c r="G44" s="15" t="s">
        <v>36</v>
      </c>
      <c r="H44" s="13" t="s">
        <v>27</v>
      </c>
      <c r="I44" s="13" t="s">
        <v>20</v>
      </c>
      <c r="J44" s="12" t="s">
        <v>19</v>
      </c>
    </row>
    <row r="45" spans="3:10" ht="15" customHeight="1">
      <c r="C45" s="12" t="s">
        <v>28</v>
      </c>
      <c r="D45" s="43" t="s">
        <v>115</v>
      </c>
      <c r="E45" s="13" t="s">
        <v>30</v>
      </c>
      <c r="F45" s="22" t="s">
        <v>144</v>
      </c>
      <c r="G45" s="13" t="s">
        <v>27</v>
      </c>
      <c r="H45" s="15" t="s">
        <v>34</v>
      </c>
      <c r="I45" s="14" t="s">
        <v>47</v>
      </c>
      <c r="J45" s="39" t="s">
        <v>62</v>
      </c>
    </row>
    <row r="46" spans="4:6" ht="15" customHeight="1">
      <c r="D46" s="43" t="s">
        <v>145</v>
      </c>
      <c r="E46" s="32" t="s">
        <v>39</v>
      </c>
      <c r="F46" s="43" t="s">
        <v>24</v>
      </c>
    </row>
    <row r="47" ht="12.75"/>
    <row r="48" ht="12.75"/>
    <row r="49" ht="12.75"/>
    <row r="50" ht="12.75"/>
    <row r="51" ht="12.75"/>
  </sheetData>
  <sheetProtection/>
  <mergeCells count="10">
    <mergeCell ref="A36:K36"/>
    <mergeCell ref="A19:K19"/>
    <mergeCell ref="A1:K5"/>
    <mergeCell ref="D6:E6"/>
    <mergeCell ref="A7:K7"/>
    <mergeCell ref="A38:D40"/>
    <mergeCell ref="E38:G40"/>
    <mergeCell ref="H38:K40"/>
    <mergeCell ref="A32:K32"/>
    <mergeCell ref="A34:K34"/>
  </mergeCells>
  <conditionalFormatting sqref="C20:D31 C33:D33 C35:D35 C37:D37">
    <cfRule type="expression" priority="62" dxfId="0" stopIfTrue="1">
      <formula>MAÇLAR!#REF!=""</formula>
    </cfRule>
  </conditionalFormatting>
  <conditionalFormatting sqref="C20:D31 C33:D33 C35:D35 C37:D37">
    <cfRule type="expression" priority="61" dxfId="0" stopIfTrue="1">
      <formula>MAÇLAR!#REF!=""</formula>
    </cfRule>
  </conditionalFormatting>
  <conditionalFormatting sqref="C12:D17">
    <cfRule type="expression" priority="6" dxfId="0" stopIfTrue="1">
      <formula>MAÇLAR!#REF!=""</formula>
    </cfRule>
  </conditionalFormatting>
  <conditionalFormatting sqref="C12:D17">
    <cfRule type="expression" priority="5" dxfId="0" stopIfTrue="1">
      <formula>MAÇLAR!#REF!=""</formula>
    </cfRule>
  </conditionalFormatting>
  <conditionalFormatting sqref="C18:D18">
    <cfRule type="expression" priority="2" dxfId="0" stopIfTrue="1">
      <formula>MAÇLAR!#REF!=""</formula>
    </cfRule>
  </conditionalFormatting>
  <conditionalFormatting sqref="C18:D18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25" t="s">
        <v>129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03"/>
    </row>
    <row r="2" spans="1:19" ht="44.25" customHeight="1">
      <c r="A2" s="72" t="s">
        <v>130</v>
      </c>
      <c r="B2" s="73" t="s">
        <v>131</v>
      </c>
      <c r="C2" s="86">
        <v>43526</v>
      </c>
      <c r="D2" s="86">
        <v>43527</v>
      </c>
      <c r="E2" s="86">
        <v>43528</v>
      </c>
      <c r="F2" s="87">
        <v>43533</v>
      </c>
      <c r="G2" s="87">
        <v>43534</v>
      </c>
      <c r="H2" s="88">
        <v>43540</v>
      </c>
      <c r="I2" s="88">
        <v>43541</v>
      </c>
      <c r="J2" s="98">
        <v>43547</v>
      </c>
      <c r="K2" s="98">
        <v>43548</v>
      </c>
      <c r="L2" s="98">
        <v>43551</v>
      </c>
      <c r="M2" s="98">
        <v>43552</v>
      </c>
      <c r="N2" s="74"/>
      <c r="O2" s="74"/>
      <c r="P2" s="85" t="s">
        <v>132</v>
      </c>
      <c r="Q2" s="107" t="s">
        <v>138</v>
      </c>
      <c r="R2" s="108" t="s">
        <v>140</v>
      </c>
      <c r="S2" s="109" t="s">
        <v>139</v>
      </c>
    </row>
    <row r="3" spans="1:19" ht="13.5" thickBot="1">
      <c r="A3" s="75">
        <v>1</v>
      </c>
      <c r="B3" s="76" t="s">
        <v>133</v>
      </c>
      <c r="C3" s="91"/>
      <c r="D3" s="91"/>
      <c r="E3" s="91"/>
      <c r="F3" s="89"/>
      <c r="G3" s="89"/>
      <c r="H3" s="93">
        <v>1</v>
      </c>
      <c r="I3" s="93">
        <v>1</v>
      </c>
      <c r="J3" s="99"/>
      <c r="K3" s="99"/>
      <c r="L3" s="99"/>
      <c r="M3" s="99"/>
      <c r="N3" s="77"/>
      <c r="O3" s="77"/>
      <c r="P3" s="77">
        <f>C3+D3+E3+F3+G3+H3+I3+J3+K3+L3+M3+N3+O3</f>
        <v>2</v>
      </c>
      <c r="Q3" s="110" t="s">
        <v>143</v>
      </c>
      <c r="R3" s="111" t="s">
        <v>142</v>
      </c>
      <c r="S3" s="112" t="s">
        <v>141</v>
      </c>
    </row>
    <row r="4" spans="1:24" ht="12.75">
      <c r="A4" s="75">
        <v>2</v>
      </c>
      <c r="B4" s="76" t="s">
        <v>107</v>
      </c>
      <c r="C4" s="91">
        <v>1</v>
      </c>
      <c r="D4" s="91"/>
      <c r="E4" s="91"/>
      <c r="F4" s="89">
        <v>2</v>
      </c>
      <c r="G4" s="89"/>
      <c r="H4" s="102">
        <v>2</v>
      </c>
      <c r="I4" s="93"/>
      <c r="J4" s="99">
        <v>1</v>
      </c>
      <c r="K4" s="99"/>
      <c r="L4" s="99"/>
      <c r="M4" s="99"/>
      <c r="N4" s="77"/>
      <c r="O4" s="77"/>
      <c r="P4" s="77">
        <f aca="true" t="shared" si="0" ref="P4:P14">C4+D4+E4+F4+G4+H4+I4+J4+K4+L4+M4+N4+O4</f>
        <v>6</v>
      </c>
      <c r="T4" s="40"/>
      <c r="V4" s="40"/>
      <c r="X4" s="55"/>
    </row>
    <row r="5" spans="1:22" ht="12.75">
      <c r="A5" s="75">
        <v>3</v>
      </c>
      <c r="B5" s="76" t="s">
        <v>112</v>
      </c>
      <c r="C5" s="91">
        <v>1</v>
      </c>
      <c r="D5" s="91">
        <v>1</v>
      </c>
      <c r="E5" s="91"/>
      <c r="F5" s="89">
        <v>1</v>
      </c>
      <c r="G5" s="89">
        <v>3</v>
      </c>
      <c r="H5" s="93"/>
      <c r="I5" s="93">
        <v>2</v>
      </c>
      <c r="J5" s="99">
        <v>1</v>
      </c>
      <c r="K5" s="99">
        <v>1</v>
      </c>
      <c r="L5" s="99"/>
      <c r="M5" s="99"/>
      <c r="N5" s="77"/>
      <c r="O5" s="77"/>
      <c r="P5" s="77">
        <f t="shared" si="0"/>
        <v>10</v>
      </c>
      <c r="T5" s="55"/>
      <c r="V5" s="55"/>
    </row>
    <row r="6" spans="1:22" ht="12.75">
      <c r="A6" s="75">
        <v>4</v>
      </c>
      <c r="B6" s="76" t="s">
        <v>128</v>
      </c>
      <c r="C6" s="91">
        <v>3</v>
      </c>
      <c r="D6" s="91"/>
      <c r="E6" s="91"/>
      <c r="F6" s="89">
        <v>2</v>
      </c>
      <c r="G6" s="89"/>
      <c r="H6" s="93"/>
      <c r="I6" s="93">
        <v>2</v>
      </c>
      <c r="J6" s="99"/>
      <c r="K6" s="99"/>
      <c r="L6" s="99"/>
      <c r="M6" s="99">
        <v>1</v>
      </c>
      <c r="N6" s="77"/>
      <c r="O6" s="77"/>
      <c r="P6" s="77">
        <f t="shared" si="0"/>
        <v>8</v>
      </c>
      <c r="T6" s="55"/>
      <c r="V6" s="55"/>
    </row>
    <row r="7" spans="1:22" ht="12.75">
      <c r="A7" s="75">
        <v>5</v>
      </c>
      <c r="B7" s="76" t="s">
        <v>103</v>
      </c>
      <c r="C7" s="91">
        <v>2</v>
      </c>
      <c r="D7" s="91"/>
      <c r="E7" s="91"/>
      <c r="F7" s="89">
        <v>1</v>
      </c>
      <c r="G7" s="89"/>
      <c r="H7" s="93">
        <v>2</v>
      </c>
      <c r="I7" s="93"/>
      <c r="J7" s="99">
        <v>2</v>
      </c>
      <c r="K7" s="99"/>
      <c r="L7" s="99"/>
      <c r="M7" s="99"/>
      <c r="N7" s="77"/>
      <c r="O7" s="77"/>
      <c r="P7" s="77">
        <f t="shared" si="0"/>
        <v>7</v>
      </c>
      <c r="T7" s="55"/>
      <c r="V7" s="55"/>
    </row>
    <row r="8" spans="1:22" ht="12.75">
      <c r="A8" s="75">
        <v>6</v>
      </c>
      <c r="B8" s="76" t="s">
        <v>105</v>
      </c>
      <c r="C8" s="91"/>
      <c r="D8" s="101">
        <v>1</v>
      </c>
      <c r="E8" s="91"/>
      <c r="F8" s="102">
        <v>3</v>
      </c>
      <c r="G8" s="89"/>
      <c r="H8" s="93">
        <v>2</v>
      </c>
      <c r="I8" s="93"/>
      <c r="J8" s="99">
        <v>1</v>
      </c>
      <c r="K8" s="99"/>
      <c r="L8" s="99"/>
      <c r="M8" s="99"/>
      <c r="N8" s="77"/>
      <c r="O8" s="77"/>
      <c r="P8" s="77">
        <f t="shared" si="0"/>
        <v>7</v>
      </c>
      <c r="T8" s="55"/>
      <c r="V8" s="55"/>
    </row>
    <row r="9" spans="1:22" ht="12.75">
      <c r="A9" s="75">
        <v>7</v>
      </c>
      <c r="B9" s="76" t="s">
        <v>106</v>
      </c>
      <c r="C9" s="91"/>
      <c r="D9" s="91">
        <v>2</v>
      </c>
      <c r="E9" s="91"/>
      <c r="F9" s="89"/>
      <c r="G9" s="89">
        <v>2</v>
      </c>
      <c r="H9" s="93">
        <v>1</v>
      </c>
      <c r="I9" s="93">
        <v>1</v>
      </c>
      <c r="J9" s="99"/>
      <c r="K9" s="99">
        <v>1</v>
      </c>
      <c r="L9" s="99"/>
      <c r="M9" s="99"/>
      <c r="N9" s="77"/>
      <c r="O9" s="77"/>
      <c r="P9" s="77">
        <f t="shared" si="0"/>
        <v>7</v>
      </c>
      <c r="T9" s="55"/>
      <c r="V9" s="55"/>
    </row>
    <row r="10" spans="1:22" ht="12.75">
      <c r="A10" s="75">
        <v>8</v>
      </c>
      <c r="B10" s="76" t="s">
        <v>134</v>
      </c>
      <c r="C10" s="91"/>
      <c r="D10" s="91">
        <v>1</v>
      </c>
      <c r="E10" s="91">
        <v>1</v>
      </c>
      <c r="F10" s="89"/>
      <c r="G10" s="89">
        <v>2</v>
      </c>
      <c r="H10" s="93">
        <v>1</v>
      </c>
      <c r="I10" s="102">
        <v>1</v>
      </c>
      <c r="J10" s="99"/>
      <c r="K10" s="99">
        <v>2</v>
      </c>
      <c r="L10" s="99"/>
      <c r="M10" s="99"/>
      <c r="N10" s="77"/>
      <c r="O10" s="77"/>
      <c r="P10" s="77">
        <f t="shared" si="0"/>
        <v>8</v>
      </c>
      <c r="T10" s="55"/>
      <c r="V10" s="55"/>
    </row>
    <row r="11" spans="1:22" ht="12.75">
      <c r="A11" s="75">
        <v>9</v>
      </c>
      <c r="B11" s="76" t="s">
        <v>111</v>
      </c>
      <c r="C11" s="91"/>
      <c r="D11" s="91"/>
      <c r="E11" s="91"/>
      <c r="F11" s="89">
        <v>1</v>
      </c>
      <c r="G11" s="89">
        <v>1</v>
      </c>
      <c r="H11" s="93"/>
      <c r="I11" s="93">
        <v>2</v>
      </c>
      <c r="J11" s="99"/>
      <c r="K11" s="99">
        <v>2</v>
      </c>
      <c r="L11" s="99"/>
      <c r="M11" s="99"/>
      <c r="N11" s="77"/>
      <c r="O11" s="77"/>
      <c r="P11" s="77">
        <f t="shared" si="0"/>
        <v>6</v>
      </c>
      <c r="T11" s="55"/>
      <c r="V11" s="55"/>
    </row>
    <row r="12" spans="1:22" ht="12.75">
      <c r="A12" s="75">
        <v>10</v>
      </c>
      <c r="B12" s="76" t="s">
        <v>110</v>
      </c>
      <c r="C12" s="91"/>
      <c r="D12" s="91"/>
      <c r="E12" s="91"/>
      <c r="F12" s="89"/>
      <c r="G12" s="89"/>
      <c r="H12" s="93"/>
      <c r="I12" s="93">
        <v>2</v>
      </c>
      <c r="J12" s="99"/>
      <c r="K12" s="99">
        <v>1</v>
      </c>
      <c r="L12" s="99"/>
      <c r="M12" s="99"/>
      <c r="N12" s="77"/>
      <c r="O12" s="77"/>
      <c r="P12" s="77">
        <f t="shared" si="0"/>
        <v>3</v>
      </c>
      <c r="T12" s="55"/>
      <c r="V12" s="55"/>
    </row>
    <row r="13" spans="1:22" ht="12.75">
      <c r="A13" s="75">
        <v>11</v>
      </c>
      <c r="B13" s="76" t="s">
        <v>114</v>
      </c>
      <c r="C13" s="91">
        <v>1</v>
      </c>
      <c r="D13" s="102">
        <v>2</v>
      </c>
      <c r="E13" s="91"/>
      <c r="F13" s="89"/>
      <c r="G13" s="101">
        <v>2</v>
      </c>
      <c r="H13" s="93">
        <v>2</v>
      </c>
      <c r="I13" s="93"/>
      <c r="J13" s="102">
        <v>2</v>
      </c>
      <c r="K13" s="99"/>
      <c r="L13" s="99"/>
      <c r="M13" s="99"/>
      <c r="N13" s="77"/>
      <c r="O13" s="77"/>
      <c r="P13" s="77">
        <f t="shared" si="0"/>
        <v>9</v>
      </c>
      <c r="T13" s="55"/>
      <c r="V13" s="55"/>
    </row>
    <row r="14" spans="1:22" ht="13.5" thickBot="1">
      <c r="A14" s="75">
        <v>12</v>
      </c>
      <c r="B14" s="76" t="s">
        <v>135</v>
      </c>
      <c r="C14" s="91">
        <v>2</v>
      </c>
      <c r="D14" s="91">
        <v>2</v>
      </c>
      <c r="E14" s="91"/>
      <c r="F14" s="89">
        <v>2</v>
      </c>
      <c r="G14" s="89"/>
      <c r="H14" s="93">
        <v>1</v>
      </c>
      <c r="I14" s="93"/>
      <c r="J14" s="99">
        <v>1</v>
      </c>
      <c r="K14" s="99"/>
      <c r="L14" s="99"/>
      <c r="M14" s="99"/>
      <c r="N14" s="77"/>
      <c r="O14" s="77"/>
      <c r="P14" s="77">
        <f t="shared" si="0"/>
        <v>8</v>
      </c>
      <c r="T14" s="59"/>
      <c r="V14" s="55"/>
    </row>
    <row r="15" spans="1:22" ht="13.5" thickBot="1">
      <c r="A15" s="75">
        <v>13</v>
      </c>
      <c r="B15" s="76" t="s">
        <v>109</v>
      </c>
      <c r="C15" s="91">
        <v>1</v>
      </c>
      <c r="D15" s="91">
        <v>2</v>
      </c>
      <c r="E15" s="91"/>
      <c r="F15" s="89"/>
      <c r="G15" s="89">
        <v>2</v>
      </c>
      <c r="H15" s="101">
        <v>1</v>
      </c>
      <c r="I15" s="93">
        <v>1</v>
      </c>
      <c r="J15" s="99"/>
      <c r="K15" s="99">
        <v>2</v>
      </c>
      <c r="L15" s="99"/>
      <c r="M15" s="99"/>
      <c r="N15" s="77"/>
      <c r="O15" s="77"/>
      <c r="P15" s="77">
        <f>C15+D15+E15+F15+G15+H15+I15+J15+K15+L15+M15+N15+O15</f>
        <v>9</v>
      </c>
      <c r="T15" s="41"/>
      <c r="V15" s="59"/>
    </row>
    <row r="16" spans="1:22" ht="12.75">
      <c r="A16" s="75">
        <v>14</v>
      </c>
      <c r="B16" s="76" t="s">
        <v>108</v>
      </c>
      <c r="C16" s="91">
        <v>1</v>
      </c>
      <c r="D16" s="91">
        <v>3</v>
      </c>
      <c r="E16" s="91"/>
      <c r="F16" s="89">
        <v>2</v>
      </c>
      <c r="G16" s="89">
        <v>1</v>
      </c>
      <c r="H16" s="93">
        <v>1</v>
      </c>
      <c r="I16" s="93"/>
      <c r="J16" s="99"/>
      <c r="K16" s="99">
        <v>2</v>
      </c>
      <c r="L16" s="99"/>
      <c r="M16" s="99"/>
      <c r="N16" s="77"/>
      <c r="O16" s="77"/>
      <c r="P16" s="77">
        <f>C16+D16+E16+F16+G16+H16+I16+J16+K16+L16+M16+N16+O16</f>
        <v>10</v>
      </c>
      <c r="T16" s="95"/>
      <c r="V16" s="95"/>
    </row>
    <row r="17" spans="1:22" ht="12.75">
      <c r="A17" s="75">
        <v>15</v>
      </c>
      <c r="B17" s="76" t="s">
        <v>113</v>
      </c>
      <c r="C17" s="91">
        <v>2</v>
      </c>
      <c r="D17" s="91"/>
      <c r="E17" s="91"/>
      <c r="F17" s="89">
        <v>1</v>
      </c>
      <c r="G17" s="89">
        <v>1</v>
      </c>
      <c r="H17" s="93"/>
      <c r="I17" s="93">
        <v>2</v>
      </c>
      <c r="J17" s="99">
        <v>1</v>
      </c>
      <c r="K17" s="99">
        <v>1</v>
      </c>
      <c r="L17" s="99"/>
      <c r="M17" s="99"/>
      <c r="N17" s="77"/>
      <c r="O17" s="77"/>
      <c r="P17" s="77">
        <f>C17+D17+E17+F17+G17+H17+I17+J17+K17+L17+M17+N17+O17</f>
        <v>8</v>
      </c>
      <c r="T17" s="95"/>
      <c r="V17" s="97"/>
    </row>
    <row r="18" spans="1:22" ht="13.5" thickBot="1">
      <c r="A18" s="75">
        <v>16</v>
      </c>
      <c r="B18" s="76" t="s">
        <v>104</v>
      </c>
      <c r="C18" s="91"/>
      <c r="D18" s="91"/>
      <c r="E18" s="91"/>
      <c r="F18" s="89"/>
      <c r="G18" s="89"/>
      <c r="H18" s="93">
        <v>1</v>
      </c>
      <c r="I18" s="93"/>
      <c r="J18" s="99">
        <v>1</v>
      </c>
      <c r="K18" s="99"/>
      <c r="L18" s="99"/>
      <c r="M18" s="99"/>
      <c r="N18" s="77"/>
      <c r="O18" s="77"/>
      <c r="P18" s="77">
        <f>C18+D18+E18+F18+G18+H18+I18+J18+K18+L18+M18+N18+O18</f>
        <v>2</v>
      </c>
      <c r="T18" s="96"/>
      <c r="V18" s="55"/>
    </row>
    <row r="19" spans="1:22" ht="13.5" thickBot="1">
      <c r="A19" s="75">
        <v>17</v>
      </c>
      <c r="B19" s="76" t="s">
        <v>136</v>
      </c>
      <c r="C19" s="91"/>
      <c r="D19" s="91">
        <v>3</v>
      </c>
      <c r="E19" s="91"/>
      <c r="F19" s="89">
        <v>1</v>
      </c>
      <c r="G19" s="89"/>
      <c r="H19" s="93"/>
      <c r="I19" s="93"/>
      <c r="J19" s="99">
        <v>1</v>
      </c>
      <c r="K19" s="99"/>
      <c r="L19" s="99">
        <v>1</v>
      </c>
      <c r="M19" s="99"/>
      <c r="N19" s="77"/>
      <c r="O19" s="77"/>
      <c r="P19" s="77">
        <f>C19+D19+E19+F19+G19+H19+I19+J19+K19+L19+M19+N19+O19</f>
        <v>6</v>
      </c>
      <c r="T19" s="59"/>
      <c r="V19" s="55"/>
    </row>
    <row r="20" spans="1:22" ht="13.5" thickBot="1">
      <c r="A20" s="104">
        <v>18</v>
      </c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>
        <f aca="true" t="shared" si="1" ref="P20:P26">C20+D20+E20+F20+G20+H20+I20+J20+K20+L20+M20+N20+O20</f>
        <v>0</v>
      </c>
      <c r="V20" s="59"/>
    </row>
    <row r="21" spans="1:16" ht="12.75">
      <c r="A21" s="104">
        <v>19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</row>
    <row r="22" spans="1:16" ht="12.75">
      <c r="A22" s="104">
        <v>20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</row>
    <row r="23" spans="1:16" ht="12.75">
      <c r="A23" s="75">
        <v>21</v>
      </c>
      <c r="B23" s="79" t="s">
        <v>134</v>
      </c>
      <c r="C23" s="92"/>
      <c r="D23" s="92">
        <v>1</v>
      </c>
      <c r="E23" s="92"/>
      <c r="F23" s="90"/>
      <c r="G23" s="90"/>
      <c r="H23" s="94"/>
      <c r="I23" s="94"/>
      <c r="J23" s="99"/>
      <c r="K23" s="99"/>
      <c r="L23" s="99"/>
      <c r="M23" s="99"/>
      <c r="N23" s="77"/>
      <c r="O23" s="77"/>
      <c r="P23" s="77">
        <f t="shared" si="1"/>
        <v>1</v>
      </c>
    </row>
    <row r="24" spans="1:16" ht="12.75">
      <c r="A24" s="78">
        <v>22</v>
      </c>
      <c r="B24" s="79" t="s">
        <v>133</v>
      </c>
      <c r="C24" s="92"/>
      <c r="D24" s="92"/>
      <c r="E24" s="92"/>
      <c r="F24" s="90"/>
      <c r="G24" s="90">
        <v>1</v>
      </c>
      <c r="H24" s="94"/>
      <c r="I24" s="94"/>
      <c r="J24" s="100"/>
      <c r="K24" s="100"/>
      <c r="L24" s="100"/>
      <c r="M24" s="100"/>
      <c r="N24" s="80"/>
      <c r="O24" s="80"/>
      <c r="P24" s="80">
        <f t="shared" si="1"/>
        <v>1</v>
      </c>
    </row>
    <row r="25" spans="1:16" ht="12.75">
      <c r="A25" s="78">
        <v>23</v>
      </c>
      <c r="B25" s="79" t="s">
        <v>108</v>
      </c>
      <c r="C25" s="92"/>
      <c r="D25" s="92"/>
      <c r="E25" s="92"/>
      <c r="F25" s="90"/>
      <c r="G25" s="90"/>
      <c r="H25" s="94"/>
      <c r="I25" s="94">
        <v>1</v>
      </c>
      <c r="J25" s="100"/>
      <c r="K25" s="100"/>
      <c r="L25" s="100"/>
      <c r="M25" s="100"/>
      <c r="N25" s="80"/>
      <c r="O25" s="80"/>
      <c r="P25" s="80">
        <f t="shared" si="1"/>
        <v>1</v>
      </c>
    </row>
    <row r="26" spans="1:16" ht="12.75">
      <c r="A26" s="78">
        <v>24</v>
      </c>
      <c r="B26" s="79" t="s">
        <v>105</v>
      </c>
      <c r="C26" s="92"/>
      <c r="D26" s="92"/>
      <c r="E26" s="92"/>
      <c r="F26" s="90"/>
      <c r="G26" s="90"/>
      <c r="H26" s="94"/>
      <c r="I26" s="94"/>
      <c r="J26" s="100"/>
      <c r="K26" s="100">
        <v>1</v>
      </c>
      <c r="L26" s="100"/>
      <c r="M26" s="100"/>
      <c r="N26" s="80"/>
      <c r="O26" s="80"/>
      <c r="P26" s="80">
        <f t="shared" si="1"/>
        <v>1</v>
      </c>
    </row>
    <row r="27" spans="1:16" ht="13.5" thickBot="1">
      <c r="A27" s="81"/>
      <c r="B27" s="82" t="s">
        <v>137</v>
      </c>
      <c r="C27" s="83">
        <f>SUM(C3:C26)</f>
        <v>14</v>
      </c>
      <c r="D27" s="83">
        <f>SUM(D3:D26)</f>
        <v>18</v>
      </c>
      <c r="E27" s="83"/>
      <c r="F27" s="83">
        <f>SUM(F3:F26)</f>
        <v>16</v>
      </c>
      <c r="G27" s="83">
        <f aca="true" t="shared" si="2" ref="G27:P27">SUM(G3:G26)</f>
        <v>15</v>
      </c>
      <c r="H27" s="83">
        <f t="shared" si="2"/>
        <v>15</v>
      </c>
      <c r="I27" s="83">
        <f t="shared" si="2"/>
        <v>15</v>
      </c>
      <c r="J27" s="83">
        <f t="shared" si="2"/>
        <v>11</v>
      </c>
      <c r="K27" s="83">
        <f t="shared" si="2"/>
        <v>13</v>
      </c>
      <c r="L27" s="83">
        <f t="shared" si="2"/>
        <v>1</v>
      </c>
      <c r="M27" s="83">
        <f t="shared" si="2"/>
        <v>1</v>
      </c>
      <c r="N27" s="83">
        <f t="shared" si="2"/>
        <v>0</v>
      </c>
      <c r="O27" s="83">
        <f t="shared" si="2"/>
        <v>0</v>
      </c>
      <c r="P27" s="84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2019-03-22T15:52:13Z</dcterms:modified>
  <cp:category/>
  <cp:version/>
  <cp:contentType/>
  <cp:contentStatus/>
</cp:coreProperties>
</file>