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'MAÇLAR'!$A$1:$K$39</definedName>
  </definedNames>
  <calcPr fullCalcOnLoad="1"/>
</workbook>
</file>

<file path=xl/sharedStrings.xml><?xml version="1.0" encoding="utf-8"?>
<sst xmlns="http://schemas.openxmlformats.org/spreadsheetml/2006/main" count="276" uniqueCount="140">
  <si>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</si>
  <si>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</si>
  <si>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</si>
  <si>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</si>
  <si>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</si>
  <si>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</si>
  <si>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</si>
  <si>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</si>
  <si>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</si>
  <si>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</si>
  <si>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</si>
  <si>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</si>
  <si>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</si>
  <si>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</si>
  <si>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</si>
  <si>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</si>
  <si>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</si>
  <si>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</si>
  <si>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</si>
  <si>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</si>
  <si>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</si>
  <si>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</si>
  <si>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</si>
  <si>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</si>
  <si>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</si>
  <si>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</si>
  <si>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</si>
  <si>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</si>
  <si>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</si>
  <si>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</si>
  <si>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</si>
  <si>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</si>
  <si>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</si>
  <si>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</si>
  <si>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</si>
  <si>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</si>
  <si>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</si>
  <si>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</si>
  <si>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</si>
  <si>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</si>
  <si>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</si>
  <si>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</si>
  <si>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</si>
  <si>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</si>
  <si>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</si>
  <si>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</si>
  <si>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</si>
  <si>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</si>
  <si>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</si>
  <si>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ACARSPOR</t>
  </si>
  <si>
    <t>TEŞVİKİYE</t>
  </si>
  <si>
    <t>YEŞİLOVASPOR</t>
  </si>
  <si>
    <t>DOĞUŞSPOR</t>
  </si>
  <si>
    <t>BATUHAN KÖSEM</t>
  </si>
  <si>
    <t>HALİLİ İBRAHİM BARAN</t>
  </si>
  <si>
    <t>EMRE ERKORKMAZ</t>
  </si>
  <si>
    <t>YALOVAGÜCÜSPOR</t>
  </si>
  <si>
    <t>YALOVASPOR</t>
  </si>
  <si>
    <t>YUSUF KARAMERCİMEK</t>
  </si>
  <si>
    <t>AMATÖR I</t>
  </si>
  <si>
    <t>AMATÖR II</t>
  </si>
  <si>
    <t>ALTINOVA BLD.SPOR</t>
  </si>
  <si>
    <t>GENÇLERBİRLİĞİ</t>
  </si>
  <si>
    <t>SUBAŞISPOR</t>
  </si>
  <si>
    <t>ORTABURUNSPOR</t>
  </si>
  <si>
    <t>Ç.FIRTINASPOR</t>
  </si>
  <si>
    <t>ESNAFSPOR</t>
  </si>
  <si>
    <t>KOCADERESPOR</t>
  </si>
  <si>
    <t>PAŞAKENTSPOR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</si>
  <si>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</si>
  <si>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</si>
  <si>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</si>
  <si>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</si>
  <si>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</si>
  <si>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</si>
  <si>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</si>
  <si>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</si>
  <si>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</si>
  <si>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</si>
  <si>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</si>
  <si>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</si>
  <si>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</si>
  <si>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</si>
  <si>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KARTALSPOR</t>
  </si>
  <si>
    <t>ÇOTANAKSPOR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</si>
  <si>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</si>
  <si>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</si>
  <si>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</si>
  <si>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</si>
  <si>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</si>
  <si>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</si>
  <si>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</si>
  <si>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</si>
  <si>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</si>
  <si>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</si>
  <si>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</si>
  <si>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</si>
  <si>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</si>
  <si>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</si>
  <si>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</si>
  <si>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</si>
  <si>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</si>
  <si>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</si>
  <si>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</si>
  <si>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İDMANOCAĞI</t>
  </si>
  <si>
    <t>ESENKÖYSPOR</t>
  </si>
  <si>
    <t>U14 F.GRUBU</t>
  </si>
  <si>
    <t>ATATÜRK STADI</t>
  </si>
  <si>
    <t>SAMANLISPOR</t>
  </si>
  <si>
    <t>DOĞANSPOR</t>
  </si>
  <si>
    <t>ANADOLUSPOR</t>
  </si>
  <si>
    <t>AMATÖR 1</t>
  </si>
  <si>
    <t>SEZAİ KULAVUZ</t>
  </si>
  <si>
    <t>KİRAZLIKÖYÜSPOR</t>
  </si>
  <si>
    <t>YALOVA DEMİR</t>
  </si>
  <si>
    <t>2.AMT. - A</t>
  </si>
  <si>
    <t>U16 F.GRUBU</t>
  </si>
  <si>
    <t>2.AMT. - B</t>
  </si>
  <si>
    <t>U13 - A</t>
  </si>
  <si>
    <t>U13 - B</t>
  </si>
  <si>
    <t>COŞKUNSPOR</t>
  </si>
  <si>
    <t>ÇINARCIK BLD.SPOR</t>
  </si>
  <si>
    <t>2.AMT. - C</t>
  </si>
  <si>
    <t>BAHÇELİEVLERSPOR</t>
  </si>
  <si>
    <t>27-28-NİSAN-02-03-MAYIS 2019 TARİHLERİNDE YALOVA İLİNDE OYNANACAK OLAN HAFTALIK AMATÖR FUTBOL MÜSABAKALARINA AİT MAÇ PROGRAMI VE SAHAKOMSERİ ÇİZELGESİ AŞAĞIDAKİ GİBİDİR. BİLGİ VE GEREĞİNİ ARZ EDERİZ</t>
  </si>
  <si>
    <t>SOĞUCAKSPOR</t>
  </si>
  <si>
    <t>KADIKÖYSPOR</t>
  </si>
  <si>
    <t>B.A.L BARAJ</t>
  </si>
  <si>
    <t>U19 T.ŞAMPİYONASI 1.K</t>
  </si>
  <si>
    <t>TERMAL</t>
  </si>
  <si>
    <t>AKKÖYSPOR</t>
  </si>
  <si>
    <t xml:space="preserve">İBRAHİM EREN </t>
  </si>
  <si>
    <t xml:space="preserve">ABDULLAH ÇALAR </t>
  </si>
  <si>
    <t xml:space="preserve">OĞUZ KAAN AKÇAN </t>
  </si>
  <si>
    <t>GÖKHAN ÇARIŞIROĞLU</t>
  </si>
  <si>
    <t>RAMAZAN KARAHASAN</t>
  </si>
  <si>
    <t>BATUHAN BAHÇEKAPIL</t>
  </si>
  <si>
    <t>A.ÇAĞATAY ÖZTÜRK</t>
  </si>
  <si>
    <t>OGUZHAN HALCİ</t>
  </si>
  <si>
    <t>DOĞUKAN ÇİFÇİ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</si>
</sst>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8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7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4" fontId="38" fillId="24" borderId="17" xfId="0" applyNumberFormat="1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82" fontId="22" fillId="26" borderId="13" xfId="0" applyNumberFormat="1" applyFont="1" applyFill="1" applyBorder="1" applyAlignment="1">
      <alignment horizontal="center" vertical="center"/>
    </xf>
    <xf numFmtId="14" fontId="38" fillId="24" borderId="13" xfId="0" applyNumberFormat="1" applyFont="1" applyFill="1" applyBorder="1" applyAlignment="1">
      <alignment horizontal="center" vertical="center"/>
    </xf>
    <xf numFmtId="182" fontId="22" fillId="26" borderId="17" xfId="0" applyNumberFormat="1" applyFont="1" applyFill="1" applyBorder="1" applyAlignment="1">
      <alignment horizontal="center" vertical="center"/>
    </xf>
    <xf numFmtId="182" fontId="22" fillId="26" borderId="16" xfId="0" applyNumberFormat="1" applyFont="1" applyFill="1" applyBorder="1" applyAlignment="1">
      <alignment horizontal="center" vertical="center"/>
    </xf>
    <xf numFmtId="14" fontId="38" fillId="24" borderId="16" xfId="0" applyNumberFormat="1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textRotation="90"/>
    </xf>
    <xf numFmtId="0" fontId="29" fillId="24" borderId="17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textRotation="90"/>
    </xf>
    <xf numFmtId="0" fontId="30" fillId="24" borderId="20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/>
    </xf>
    <xf numFmtId="0" fontId="40" fillId="24" borderId="13" xfId="0" applyFont="1" applyFill="1" applyBorder="1" applyAlignment="1">
      <alignment/>
    </xf>
    <xf numFmtId="0" fontId="40" fillId="24" borderId="13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9" fillId="24" borderId="16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41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vertical="center" textRotation="90" wrapText="1"/>
    </xf>
    <xf numFmtId="16" fontId="31" fillId="27" borderId="17" xfId="0" applyNumberFormat="1" applyFont="1" applyFill="1" applyBorder="1" applyAlignment="1">
      <alignment horizontal="center" textRotation="90"/>
    </xf>
    <xf numFmtId="16" fontId="31" fillId="28" borderId="17" xfId="0" applyNumberFormat="1" applyFont="1" applyFill="1" applyBorder="1" applyAlignment="1">
      <alignment horizontal="center" textRotation="90"/>
    </xf>
    <xf numFmtId="16" fontId="31" fillId="29" borderId="17" xfId="0" applyNumberFormat="1" applyFont="1" applyFill="1" applyBorder="1" applyAlignment="1">
      <alignment horizontal="center" textRotation="90"/>
    </xf>
    <xf numFmtId="0" fontId="30" fillId="28" borderId="13" xfId="0" applyFont="1" applyFill="1" applyBorder="1" applyAlignment="1">
      <alignment horizontal="center"/>
    </xf>
    <xf numFmtId="0" fontId="40" fillId="28" borderId="13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40" fillId="27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40" fillId="29" borderId="13" xfId="0" applyFont="1" applyFill="1" applyBorder="1" applyAlignment="1">
      <alignment horizontal="center"/>
    </xf>
    <xf numFmtId="14" fontId="38" fillId="0" borderId="13" xfId="0" applyNumberFormat="1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/>
    </xf>
    <xf numFmtId="0" fontId="38" fillId="24" borderId="22" xfId="0" applyFont="1" applyFill="1" applyBorder="1" applyAlignment="1">
      <alignment horizontal="center"/>
    </xf>
    <xf numFmtId="16" fontId="31" fillId="30" borderId="17" xfId="0" applyNumberFormat="1" applyFont="1" applyFill="1" applyBorder="1" applyAlignment="1">
      <alignment horizontal="center" textRotation="90"/>
    </xf>
    <xf numFmtId="0" fontId="30" fillId="30" borderId="13" xfId="0" applyFont="1" applyFill="1" applyBorder="1" applyAlignment="1">
      <alignment horizontal="center"/>
    </xf>
    <xf numFmtId="0" fontId="4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3" borderId="20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 vertical="center" textRotation="90" wrapText="1"/>
    </xf>
    <xf numFmtId="0" fontId="28" fillId="34" borderId="13" xfId="0" applyFont="1" applyFill="1" applyBorder="1" applyAlignment="1">
      <alignment horizontal="center" vertical="center" textRotation="90" wrapText="1"/>
    </xf>
    <xf numFmtId="0" fontId="28" fillId="31" borderId="13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189" fontId="26" fillId="25" borderId="17" xfId="85" applyNumberFormat="1" applyFont="1" applyFill="1" applyBorder="1" applyAlignment="1">
      <alignment horizontal="center" vertical="center"/>
      <protection/>
    </xf>
    <xf numFmtId="196" fontId="22" fillId="26" borderId="19" xfId="0" applyNumberFormat="1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1" fontId="22" fillId="26" borderId="16" xfId="0" applyNumberFormat="1" applyFont="1" applyFill="1" applyBorder="1" applyAlignment="1">
      <alignment horizontal="center" vertical="center"/>
    </xf>
    <xf numFmtId="20" fontId="22" fillId="26" borderId="13" xfId="0" applyNumberFormat="1" applyFont="1" applyFill="1" applyBorder="1" applyAlignment="1">
      <alignment horizontal="center" vertical="center"/>
    </xf>
    <xf numFmtId="196" fontId="22" fillId="26" borderId="21" xfId="0" applyNumberFormat="1" applyFont="1" applyFill="1" applyBorder="1" applyAlignment="1">
      <alignment horizontal="center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0" fontId="22" fillId="24" borderId="17" xfId="0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96" fontId="22" fillId="26" borderId="13" xfId="0" applyNumberFormat="1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/>
    </xf>
    <xf numFmtId="196" fontId="22" fillId="26" borderId="23" xfId="0" applyNumberFormat="1" applyFont="1" applyFill="1" applyBorder="1" applyAlignment="1">
      <alignment horizontal="center" vertical="center"/>
    </xf>
    <xf numFmtId="182" fontId="22" fillId="26" borderId="23" xfId="0" applyNumberFormat="1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14" fontId="38" fillId="0" borderId="23" xfId="0" applyNumberFormat="1" applyFont="1" applyBorder="1" applyAlignment="1">
      <alignment horizontal="center" vertical="center"/>
    </xf>
    <xf numFmtId="0" fontId="22" fillId="24" borderId="23" xfId="0" applyFont="1" applyFill="1" applyBorder="1" applyAlignment="1">
      <alignment horizontal="center"/>
    </xf>
    <xf numFmtId="196" fontId="22" fillId="26" borderId="22" xfId="0" applyNumberFormat="1" applyFont="1" applyFill="1" applyBorder="1" applyAlignment="1">
      <alignment horizontal="center" vertical="center"/>
    </xf>
    <xf numFmtId="182" fontId="22" fillId="26" borderId="22" xfId="0" applyNumberFormat="1" applyFont="1" applyFill="1" applyBorder="1" applyAlignment="1">
      <alignment horizontal="center" vertical="center"/>
    </xf>
    <xf numFmtId="14" fontId="22" fillId="26" borderId="22" xfId="0" applyNumberFormat="1" applyFont="1" applyFill="1" applyBorder="1" applyAlignment="1">
      <alignment horizontal="center" vertical="center"/>
    </xf>
    <xf numFmtId="14" fontId="38" fillId="0" borderId="22" xfId="0" applyNumberFormat="1" applyFont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/>
    </xf>
    <xf numFmtId="0" fontId="26" fillId="25" borderId="24" xfId="85" applyNumberFormat="1" applyFont="1" applyFill="1" applyBorder="1" applyAlignment="1">
      <alignment horizontal="center" vertical="center"/>
      <protection/>
    </xf>
    <xf numFmtId="0" fontId="22" fillId="31" borderId="13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/>
    </xf>
    <xf numFmtId="14" fontId="22" fillId="35" borderId="13" xfId="0" applyNumberFormat="1" applyFont="1" applyFill="1" applyBorder="1" applyAlignment="1">
      <alignment horizontal="center" vertical="center"/>
    </xf>
    <xf numFmtId="1" fontId="22" fillId="35" borderId="13" xfId="0" applyNumberFormat="1" applyFont="1" applyFill="1" applyBorder="1" applyAlignment="1">
      <alignment horizontal="center" vertical="center"/>
    </xf>
    <xf numFmtId="196" fontId="22" fillId="35" borderId="13" xfId="0" applyNumberFormat="1" applyFont="1" applyFill="1" applyBorder="1" applyAlignment="1">
      <alignment horizontal="center" vertical="center"/>
    </xf>
    <xf numFmtId="182" fontId="22" fillId="35" borderId="13" xfId="0" applyNumberFormat="1" applyFont="1" applyFill="1" applyBorder="1" applyAlignment="1">
      <alignment horizontal="center" vertical="center"/>
    </xf>
    <xf numFmtId="14" fontId="38" fillId="31" borderId="13" xfId="0" applyNumberFormat="1" applyFont="1" applyFill="1" applyBorder="1" applyAlignment="1">
      <alignment horizontal="center" vertical="center"/>
    </xf>
    <xf numFmtId="189" fontId="23" fillId="25" borderId="25" xfId="85" applyNumberFormat="1" applyFont="1" applyFill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8" xfId="85" applyFont="1" applyBorder="1" applyAlignment="1">
      <alignment horizontal="center" vertical="center" wrapText="1" shrinkToFit="1"/>
      <protection/>
    </xf>
    <xf numFmtId="0" fontId="22" fillId="0" borderId="29" xfId="85" applyFont="1" applyBorder="1" applyAlignment="1">
      <alignment horizontal="center" vertical="center"/>
      <protection/>
    </xf>
    <xf numFmtId="0" fontId="22" fillId="0" borderId="30" xfId="85" applyFont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0" fontId="20" fillId="0" borderId="3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5" xfId="0" applyFont="1" applyBorder="1" applyAlignment="1">
      <alignment horizontal="center" vertical="center"/>
    </xf>
    <xf numFmtId="0" fontId="22" fillId="24" borderId="36" xfId="0" applyFont="1" applyFill="1" applyBorder="1" applyAlignment="1">
      <alignment horizontal="center"/>
    </xf>
    <xf numFmtId="0" fontId="22" fillId="24" borderId="37" xfId="0" applyFont="1" applyFill="1" applyBorder="1" applyAlignment="1">
      <alignment horizontal="center"/>
    </xf>
    <xf numFmtId="0" fontId="22" fillId="24" borderId="36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/>
    </xf>
    <xf numFmtId="189" fontId="26" fillId="25" borderId="39" xfId="85" applyNumberFormat="1" applyFont="1" applyFill="1" applyBorder="1" applyAlignment="1">
      <alignment horizontal="center" vertical="center"/>
      <protection/>
    </xf>
    <xf numFmtId="189" fontId="26" fillId="25" borderId="40" xfId="85" applyNumberFormat="1" applyFont="1" applyFill="1" applyBorder="1" applyAlignment="1">
      <alignment horizontal="center" vertical="center"/>
      <protection/>
    </xf>
    <xf numFmtId="189" fontId="26" fillId="25" borderId="41" xfId="85" applyNumberFormat="1" applyFont="1" applyFill="1" applyBorder="1" applyAlignment="1">
      <alignment horizontal="center" vertical="center"/>
      <protection/>
    </xf>
    <xf numFmtId="14" fontId="22" fillId="26" borderId="15" xfId="0" applyNumberFormat="1" applyFont="1" applyFill="1" applyBorder="1" applyAlignment="1">
      <alignment horizontal="center" vertical="center"/>
    </xf>
    <xf numFmtId="1" fontId="22" fillId="26" borderId="15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29</xdr:row>
      <xdr:rowOff>19050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29</xdr:row>
      <xdr:rowOff>19050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27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66675</xdr:colOff>
      <xdr:row>28</xdr:row>
      <xdr:rowOff>104775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66675</xdr:colOff>
      <xdr:row>28</xdr:row>
      <xdr:rowOff>104775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25</xdr:row>
      <xdr:rowOff>133350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24</xdr:row>
      <xdr:rowOff>95250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24</xdr:row>
      <xdr:rowOff>95250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51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49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400050</xdr:colOff>
      <xdr:row>50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47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39</xdr:row>
      <xdr:rowOff>0</xdr:rowOff>
    </xdr:from>
    <xdr:to>
      <xdr:col>8</xdr:col>
      <xdr:colOff>590550</xdr:colOff>
      <xdr:row>46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610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905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905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11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11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12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12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171450</xdr:colOff>
      <xdr:row>38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959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4">
      <selection activeCell="G16" sqref="G16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1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93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119" t="s">
        <v>124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8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7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6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3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4.25" customHeight="1" thickBot="1">
      <c r="A6" s="3" t="s">
        <v>0</v>
      </c>
      <c r="B6" s="4" t="s">
        <v>1</v>
      </c>
      <c r="C6" s="4" t="s">
        <v>2</v>
      </c>
      <c r="D6" s="121" t="s">
        <v>3</v>
      </c>
      <c r="E6" s="122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23">
        <v>43582</v>
      </c>
      <c r="B7" s="124"/>
      <c r="C7" s="124"/>
      <c r="D7" s="124"/>
      <c r="E7" s="124"/>
      <c r="F7" s="124"/>
      <c r="G7" s="124"/>
      <c r="H7" s="124"/>
      <c r="I7" s="124"/>
      <c r="J7" s="124"/>
      <c r="K7" s="125"/>
    </row>
    <row r="8" spans="1:12" ht="14.25" customHeight="1">
      <c r="A8" s="95">
        <v>43582</v>
      </c>
      <c r="B8" s="39">
        <v>0.4583333333333333</v>
      </c>
      <c r="C8" s="36" t="s">
        <v>59</v>
      </c>
      <c r="D8" s="36" t="s">
        <v>66</v>
      </c>
      <c r="E8" s="36" t="s">
        <v>64</v>
      </c>
      <c r="F8" s="96" t="s">
        <v>70</v>
      </c>
      <c r="G8" s="28" t="s">
        <v>131</v>
      </c>
      <c r="H8" s="23" t="s">
        <v>17</v>
      </c>
      <c r="I8" s="130" t="s">
        <v>18</v>
      </c>
      <c r="J8" s="136" t="s">
        <v>122</v>
      </c>
      <c r="K8" s="133"/>
      <c r="L8" s="93">
        <v>89</v>
      </c>
    </row>
    <row r="9" spans="1:12" ht="14.25" customHeight="1">
      <c r="A9" s="95">
        <v>43582</v>
      </c>
      <c r="B9" s="39">
        <v>0.5416666666666666</v>
      </c>
      <c r="C9" s="36" t="s">
        <v>59</v>
      </c>
      <c r="D9" s="36" t="s">
        <v>62</v>
      </c>
      <c r="E9" s="36" t="s">
        <v>63</v>
      </c>
      <c r="F9" s="32" t="s">
        <v>73</v>
      </c>
      <c r="G9" s="36" t="s">
        <v>132</v>
      </c>
      <c r="H9" s="34" t="s">
        <v>133</v>
      </c>
      <c r="I9" s="131" t="s">
        <v>101</v>
      </c>
      <c r="J9" s="136" t="s">
        <v>122</v>
      </c>
      <c r="K9" s="134"/>
      <c r="L9" s="94">
        <v>90</v>
      </c>
    </row>
    <row r="10" spans="1:12" ht="14.25" customHeight="1">
      <c r="A10" s="95">
        <v>43582</v>
      </c>
      <c r="B10" s="39">
        <v>0.625</v>
      </c>
      <c r="C10" s="36" t="s">
        <v>59</v>
      </c>
      <c r="D10" s="37" t="s">
        <v>57</v>
      </c>
      <c r="E10" s="37" t="s">
        <v>109</v>
      </c>
      <c r="F10" s="32" t="s">
        <v>70</v>
      </c>
      <c r="G10" s="37" t="s">
        <v>45</v>
      </c>
      <c r="H10" s="34"/>
      <c r="I10" s="129"/>
      <c r="J10" s="137" t="s">
        <v>106</v>
      </c>
      <c r="K10" s="134"/>
      <c r="L10" s="93">
        <v>91</v>
      </c>
    </row>
    <row r="11" spans="1:12" ht="14.25" customHeight="1">
      <c r="A11" s="95">
        <v>43582</v>
      </c>
      <c r="B11" s="39">
        <v>0.7083333333333334</v>
      </c>
      <c r="C11" s="36" t="s">
        <v>59</v>
      </c>
      <c r="D11" s="36" t="s">
        <v>84</v>
      </c>
      <c r="E11" s="36" t="s">
        <v>113</v>
      </c>
      <c r="F11" s="67" t="s">
        <v>73</v>
      </c>
      <c r="G11" s="36" t="s">
        <v>53</v>
      </c>
      <c r="H11" s="34" t="s">
        <v>28</v>
      </c>
      <c r="I11" s="129" t="s">
        <v>134</v>
      </c>
      <c r="J11" s="136" t="s">
        <v>115</v>
      </c>
      <c r="K11" s="134"/>
      <c r="L11" s="94">
        <v>92</v>
      </c>
    </row>
    <row r="12" spans="1:12" ht="14.25" customHeight="1">
      <c r="A12" s="95">
        <v>43582</v>
      </c>
      <c r="B12" s="39">
        <v>0.5416666666666666</v>
      </c>
      <c r="C12" s="36" t="s">
        <v>60</v>
      </c>
      <c r="D12" s="37" t="s">
        <v>114</v>
      </c>
      <c r="E12" s="37" t="s">
        <v>51</v>
      </c>
      <c r="F12" s="67" t="s">
        <v>77</v>
      </c>
      <c r="G12" s="37" t="s">
        <v>102</v>
      </c>
      <c r="H12" s="34"/>
      <c r="I12" s="131"/>
      <c r="J12" s="137" t="s">
        <v>118</v>
      </c>
      <c r="K12" s="134"/>
      <c r="L12" s="93">
        <v>93</v>
      </c>
    </row>
    <row r="13" spans="1:12" ht="14.25" customHeight="1">
      <c r="A13" s="95">
        <v>43582</v>
      </c>
      <c r="B13" s="39">
        <v>0.625</v>
      </c>
      <c r="C13" s="36" t="s">
        <v>60</v>
      </c>
      <c r="D13" s="37" t="s">
        <v>66</v>
      </c>
      <c r="E13" s="37" t="s">
        <v>52</v>
      </c>
      <c r="F13" s="67" t="s">
        <v>92</v>
      </c>
      <c r="G13" s="37" t="s">
        <v>135</v>
      </c>
      <c r="H13" s="34"/>
      <c r="I13" s="131"/>
      <c r="J13" s="137" t="s">
        <v>106</v>
      </c>
      <c r="K13" s="134"/>
      <c r="L13" s="94">
        <v>94</v>
      </c>
    </row>
    <row r="14" spans="1:12" ht="14.25" customHeight="1">
      <c r="A14" s="95">
        <v>43582</v>
      </c>
      <c r="B14" s="39">
        <v>0.7083333333333334</v>
      </c>
      <c r="C14" s="36" t="s">
        <v>60</v>
      </c>
      <c r="D14" s="37" t="s">
        <v>56</v>
      </c>
      <c r="E14" s="37" t="s">
        <v>52</v>
      </c>
      <c r="F14" s="67" t="s">
        <v>92</v>
      </c>
      <c r="G14" s="37" t="s">
        <v>42</v>
      </c>
      <c r="H14" s="35" t="s">
        <v>17</v>
      </c>
      <c r="I14" s="129" t="s">
        <v>136</v>
      </c>
      <c r="J14" s="137" t="s">
        <v>116</v>
      </c>
      <c r="K14" s="134"/>
      <c r="L14" s="93">
        <v>95</v>
      </c>
    </row>
    <row r="15" spans="1:12" ht="14.25" customHeight="1">
      <c r="A15" s="95">
        <v>43582</v>
      </c>
      <c r="B15" s="39">
        <v>0.5</v>
      </c>
      <c r="C15" s="37" t="s">
        <v>103</v>
      </c>
      <c r="D15" s="37" t="s">
        <v>56</v>
      </c>
      <c r="E15" s="37" t="s">
        <v>57</v>
      </c>
      <c r="F15" s="67" t="s">
        <v>112</v>
      </c>
      <c r="G15" s="37" t="s">
        <v>48</v>
      </c>
      <c r="H15" s="35"/>
      <c r="I15" s="129"/>
      <c r="J15" s="137" t="s">
        <v>118</v>
      </c>
      <c r="K15" s="134"/>
      <c r="L15" s="94">
        <v>96</v>
      </c>
    </row>
    <row r="16" spans="1:12" ht="14.25" customHeight="1">
      <c r="A16" s="95">
        <v>43582</v>
      </c>
      <c r="B16" s="39">
        <v>0.5833333333333334</v>
      </c>
      <c r="C16" s="36" t="s">
        <v>103</v>
      </c>
      <c r="D16" s="37" t="s">
        <v>83</v>
      </c>
      <c r="E16" s="37" t="s">
        <v>69</v>
      </c>
      <c r="F16" s="67" t="s">
        <v>112</v>
      </c>
      <c r="G16" s="35" t="s">
        <v>134</v>
      </c>
      <c r="H16" s="34"/>
      <c r="I16" s="131"/>
      <c r="J16" s="137" t="s">
        <v>119</v>
      </c>
      <c r="K16" s="134"/>
      <c r="L16" s="93">
        <v>97</v>
      </c>
    </row>
    <row r="17" spans="1:12" ht="14.25" customHeight="1">
      <c r="A17" s="95">
        <v>43582</v>
      </c>
      <c r="B17" s="39">
        <v>0.6666666666666666</v>
      </c>
      <c r="C17" s="36" t="s">
        <v>103</v>
      </c>
      <c r="D17" s="37" t="s">
        <v>62</v>
      </c>
      <c r="E17" s="37" t="s">
        <v>123</v>
      </c>
      <c r="F17" s="67" t="s">
        <v>72</v>
      </c>
      <c r="G17" s="37" t="s">
        <v>44</v>
      </c>
      <c r="H17" s="35"/>
      <c r="I17" s="129"/>
      <c r="J17" s="137" t="s">
        <v>118</v>
      </c>
      <c r="K17" s="134"/>
      <c r="L17" s="94">
        <v>98</v>
      </c>
    </row>
    <row r="18" spans="1:12" ht="14.25" customHeight="1" thickBot="1">
      <c r="A18" s="97">
        <v>43582</v>
      </c>
      <c r="B18" s="98">
        <v>0.625</v>
      </c>
      <c r="C18" s="99" t="s">
        <v>50</v>
      </c>
      <c r="D18" s="99" t="s">
        <v>83</v>
      </c>
      <c r="E18" s="99" t="s">
        <v>125</v>
      </c>
      <c r="F18" s="100" t="s">
        <v>77</v>
      </c>
      <c r="G18" s="99" t="s">
        <v>14</v>
      </c>
      <c r="H18" s="101" t="s">
        <v>37</v>
      </c>
      <c r="I18" s="132" t="s">
        <v>137</v>
      </c>
      <c r="J18" s="138" t="s">
        <v>115</v>
      </c>
      <c r="K18" s="135"/>
      <c r="L18" s="93">
        <v>99</v>
      </c>
    </row>
    <row r="19" spans="1:12" ht="14.25" customHeight="1" thickBot="1">
      <c r="A19" s="116">
        <v>43583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94"/>
    </row>
    <row r="20" spans="1:12" ht="14.25" customHeight="1">
      <c r="A20" s="102">
        <v>43583</v>
      </c>
      <c r="B20" s="103">
        <v>0.5</v>
      </c>
      <c r="C20" s="104" t="s">
        <v>59</v>
      </c>
      <c r="D20" s="104" t="s">
        <v>120</v>
      </c>
      <c r="E20" s="104" t="s">
        <v>108</v>
      </c>
      <c r="F20" s="105" t="s">
        <v>91</v>
      </c>
      <c r="G20" s="106" t="s">
        <v>37</v>
      </c>
      <c r="H20" s="107" t="s">
        <v>41</v>
      </c>
      <c r="I20" s="107" t="s">
        <v>137</v>
      </c>
      <c r="J20" s="104" t="s">
        <v>115</v>
      </c>
      <c r="K20" s="108"/>
      <c r="L20" s="94">
        <v>100</v>
      </c>
    </row>
    <row r="21" spans="1:12" ht="14.25" customHeight="1">
      <c r="A21" s="95">
        <v>43583</v>
      </c>
      <c r="B21" s="39">
        <v>0.5833333333333334</v>
      </c>
      <c r="C21" s="36" t="s">
        <v>59</v>
      </c>
      <c r="D21" s="36" t="s">
        <v>68</v>
      </c>
      <c r="E21" s="36" t="s">
        <v>110</v>
      </c>
      <c r="F21" s="67" t="s">
        <v>81</v>
      </c>
      <c r="G21" s="35" t="s">
        <v>36</v>
      </c>
      <c r="H21" s="35" t="s">
        <v>14</v>
      </c>
      <c r="I21" s="34" t="s">
        <v>136</v>
      </c>
      <c r="J21" s="36" t="s">
        <v>117</v>
      </c>
      <c r="K21" s="20"/>
      <c r="L21" s="94">
        <v>101</v>
      </c>
    </row>
    <row r="22" spans="1:12" ht="14.25" customHeight="1">
      <c r="A22" s="95">
        <v>43583</v>
      </c>
      <c r="B22" s="39">
        <v>0.6666666666666666</v>
      </c>
      <c r="C22" s="36" t="s">
        <v>59</v>
      </c>
      <c r="D22" s="36" t="s">
        <v>56</v>
      </c>
      <c r="E22" s="36" t="s">
        <v>67</v>
      </c>
      <c r="F22" s="67" t="s">
        <v>81</v>
      </c>
      <c r="G22" s="35" t="s">
        <v>131</v>
      </c>
      <c r="H22" s="34" t="s">
        <v>28</v>
      </c>
      <c r="I22" s="35" t="s">
        <v>17</v>
      </c>
      <c r="J22" s="36" t="s">
        <v>117</v>
      </c>
      <c r="K22" s="20"/>
      <c r="L22" s="94">
        <v>102</v>
      </c>
    </row>
    <row r="23" spans="1:12" ht="14.25" customHeight="1">
      <c r="A23" s="95">
        <v>43583</v>
      </c>
      <c r="B23" s="39">
        <v>0.5</v>
      </c>
      <c r="C23" s="36" t="s">
        <v>60</v>
      </c>
      <c r="D23" s="37" t="s">
        <v>49</v>
      </c>
      <c r="E23" s="37" t="s">
        <v>109</v>
      </c>
      <c r="F23" s="67" t="s">
        <v>74</v>
      </c>
      <c r="G23" s="34" t="s">
        <v>48</v>
      </c>
      <c r="H23" s="35" t="s">
        <v>47</v>
      </c>
      <c r="I23" s="35" t="s">
        <v>39</v>
      </c>
      <c r="J23" s="37" t="s">
        <v>116</v>
      </c>
      <c r="K23" s="20"/>
      <c r="L23" s="94">
        <v>103</v>
      </c>
    </row>
    <row r="24" spans="1:12" ht="14.25" customHeight="1">
      <c r="A24" s="95">
        <v>43583</v>
      </c>
      <c r="B24" s="39">
        <v>0.5833333333333334</v>
      </c>
      <c r="C24" s="36" t="s">
        <v>60</v>
      </c>
      <c r="D24" s="37" t="s">
        <v>62</v>
      </c>
      <c r="E24" s="37" t="s">
        <v>56</v>
      </c>
      <c r="F24" s="67" t="s">
        <v>78</v>
      </c>
      <c r="G24" s="35" t="s">
        <v>138</v>
      </c>
      <c r="H24" s="35"/>
      <c r="I24" s="35"/>
      <c r="J24" s="37" t="s">
        <v>106</v>
      </c>
      <c r="K24" s="20"/>
      <c r="L24" s="94">
        <v>104</v>
      </c>
    </row>
    <row r="25" spans="1:12" ht="14.25" customHeight="1">
      <c r="A25" s="95">
        <v>43583</v>
      </c>
      <c r="B25" s="39">
        <v>0.6666666666666666</v>
      </c>
      <c r="C25" s="36" t="s">
        <v>60</v>
      </c>
      <c r="D25" s="37" t="s">
        <v>105</v>
      </c>
      <c r="E25" s="37" t="s">
        <v>69</v>
      </c>
      <c r="F25" s="67" t="s">
        <v>78</v>
      </c>
      <c r="G25" s="107" t="s">
        <v>137</v>
      </c>
      <c r="H25" s="35"/>
      <c r="I25" s="35"/>
      <c r="J25" s="37" t="s">
        <v>106</v>
      </c>
      <c r="K25" s="20"/>
      <c r="L25" s="94">
        <v>105</v>
      </c>
    </row>
    <row r="26" spans="1:12" ht="14.25" customHeight="1">
      <c r="A26" s="113">
        <v>43583</v>
      </c>
      <c r="B26" s="114">
        <v>0.625</v>
      </c>
      <c r="C26" s="111" t="s">
        <v>107</v>
      </c>
      <c r="D26" s="112" t="s">
        <v>61</v>
      </c>
      <c r="E26" s="112" t="s">
        <v>57</v>
      </c>
      <c r="F26" s="115" t="s">
        <v>90</v>
      </c>
      <c r="G26" s="109"/>
      <c r="H26" s="110"/>
      <c r="I26" s="110"/>
      <c r="J26" s="112" t="s">
        <v>127</v>
      </c>
      <c r="K26" s="20"/>
      <c r="L26" s="94">
        <v>106</v>
      </c>
    </row>
    <row r="27" spans="1:12" ht="14.25" customHeight="1">
      <c r="A27" s="95">
        <v>43583</v>
      </c>
      <c r="B27" s="89">
        <v>0.5</v>
      </c>
      <c r="C27" s="33" t="s">
        <v>103</v>
      </c>
      <c r="D27" s="33" t="s">
        <v>52</v>
      </c>
      <c r="E27" s="33" t="s">
        <v>126</v>
      </c>
      <c r="F27" s="32" t="s">
        <v>75</v>
      </c>
      <c r="G27" s="35" t="s">
        <v>139</v>
      </c>
      <c r="H27" s="35"/>
      <c r="I27" s="35"/>
      <c r="J27" s="33" t="s">
        <v>119</v>
      </c>
      <c r="K27" s="20"/>
      <c r="L27" s="94">
        <v>107</v>
      </c>
    </row>
    <row r="28" spans="1:12" ht="14.25" customHeight="1">
      <c r="A28" s="95">
        <v>43583</v>
      </c>
      <c r="B28" s="89">
        <v>0.5</v>
      </c>
      <c r="C28" s="37" t="s">
        <v>129</v>
      </c>
      <c r="D28" s="37" t="s">
        <v>130</v>
      </c>
      <c r="E28" s="37" t="s">
        <v>109</v>
      </c>
      <c r="F28" s="67" t="s">
        <v>80</v>
      </c>
      <c r="G28" s="35" t="s">
        <v>32</v>
      </c>
      <c r="H28" s="35"/>
      <c r="I28" s="35"/>
      <c r="J28" s="37" t="s">
        <v>118</v>
      </c>
      <c r="K28" s="20"/>
      <c r="L28" s="94">
        <v>108</v>
      </c>
    </row>
    <row r="29" spans="1:12" ht="14.25" customHeight="1">
      <c r="A29" s="95">
        <v>43583</v>
      </c>
      <c r="B29" s="39">
        <v>0.5</v>
      </c>
      <c r="C29" s="37" t="s">
        <v>46</v>
      </c>
      <c r="D29" s="37" t="s">
        <v>61</v>
      </c>
      <c r="E29" s="37" t="s">
        <v>121</v>
      </c>
      <c r="F29" s="67" t="s">
        <v>72</v>
      </c>
      <c r="G29" s="34" t="s">
        <v>135</v>
      </c>
      <c r="H29" s="34"/>
      <c r="I29" s="35"/>
      <c r="J29" s="37" t="s">
        <v>119</v>
      </c>
      <c r="K29" s="20"/>
      <c r="L29" s="94">
        <v>109</v>
      </c>
    </row>
    <row r="30" spans="1:12" ht="14.25" customHeight="1" thickBot="1">
      <c r="A30" s="95">
        <v>43583</v>
      </c>
      <c r="B30" s="39">
        <v>0.625</v>
      </c>
      <c r="C30" s="33" t="s">
        <v>50</v>
      </c>
      <c r="D30" s="33" t="s">
        <v>65</v>
      </c>
      <c r="E30" s="33" t="s">
        <v>104</v>
      </c>
      <c r="F30" s="68" t="s">
        <v>75</v>
      </c>
      <c r="G30" s="22" t="s">
        <v>53</v>
      </c>
      <c r="H30" s="22" t="s">
        <v>29</v>
      </c>
      <c r="I30" s="38" t="s">
        <v>44</v>
      </c>
      <c r="J30" s="29" t="s">
        <v>122</v>
      </c>
      <c r="K30" s="17"/>
      <c r="L30" s="94">
        <v>110</v>
      </c>
    </row>
    <row r="31" spans="1:12" ht="14.25" customHeight="1" thickBot="1">
      <c r="A31" s="123">
        <v>43587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  <c r="L31" s="94"/>
    </row>
    <row r="32" spans="1:12" ht="14.25" customHeight="1">
      <c r="A32" s="86">
        <v>43587</v>
      </c>
      <c r="B32" s="41">
        <v>0.6041666666666666</v>
      </c>
      <c r="C32" s="87" t="s">
        <v>111</v>
      </c>
      <c r="D32" s="87"/>
      <c r="E32" s="87"/>
      <c r="F32" s="87"/>
      <c r="G32" s="92"/>
      <c r="H32" s="92"/>
      <c r="I32" s="23"/>
      <c r="J32" s="87" t="s">
        <v>128</v>
      </c>
      <c r="K32" s="25"/>
      <c r="L32" s="94"/>
    </row>
    <row r="33" spans="1:12" ht="14.25" customHeight="1" thickBot="1">
      <c r="A33" s="90">
        <v>43587</v>
      </c>
      <c r="B33" s="42">
        <v>0.6875</v>
      </c>
      <c r="C33" s="29" t="s">
        <v>111</v>
      </c>
      <c r="D33" s="88"/>
      <c r="E33" s="88"/>
      <c r="F33" s="29"/>
      <c r="G33" s="22"/>
      <c r="H33" s="22"/>
      <c r="I33" s="22"/>
      <c r="J33" s="29" t="s">
        <v>128</v>
      </c>
      <c r="K33" s="91"/>
      <c r="L33" s="94"/>
    </row>
    <row r="34" spans="1:12" ht="14.25" customHeight="1" thickBot="1">
      <c r="A34" s="123">
        <v>43588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/>
      <c r="L34" s="94"/>
    </row>
    <row r="35" spans="1:12" ht="14.25" customHeight="1">
      <c r="A35" s="86">
        <v>43588</v>
      </c>
      <c r="B35" s="41">
        <v>0.6041666666666666</v>
      </c>
      <c r="C35" s="87" t="s">
        <v>111</v>
      </c>
      <c r="D35" s="87"/>
      <c r="E35" s="87"/>
      <c r="F35" s="31"/>
      <c r="G35" s="87"/>
      <c r="H35" s="85"/>
      <c r="I35" s="85"/>
      <c r="J35" s="87" t="s">
        <v>128</v>
      </c>
      <c r="K35" s="24"/>
      <c r="L35" s="94"/>
    </row>
    <row r="36" spans="1:11" ht="14.25" customHeight="1" thickBot="1">
      <c r="A36" s="90">
        <v>43588</v>
      </c>
      <c r="B36" s="42">
        <v>0.6875</v>
      </c>
      <c r="C36" s="29" t="s">
        <v>59</v>
      </c>
      <c r="D36" s="29"/>
      <c r="E36" s="29"/>
      <c r="F36" s="43"/>
      <c r="G36" s="38"/>
      <c r="H36" s="22"/>
      <c r="I36" s="38"/>
      <c r="J36" s="29" t="s">
        <v>128</v>
      </c>
      <c r="K36" s="17"/>
    </row>
    <row r="37" spans="1:11" ht="15" customHeight="1">
      <c r="A37" s="126" t="s">
        <v>12</v>
      </c>
      <c r="B37" s="126"/>
      <c r="C37" s="126"/>
      <c r="D37" s="126"/>
      <c r="E37" s="126" t="s">
        <v>11</v>
      </c>
      <c r="F37" s="126"/>
      <c r="G37" s="126"/>
      <c r="H37" s="126" t="s">
        <v>10</v>
      </c>
      <c r="I37" s="126"/>
      <c r="J37" s="126"/>
      <c r="K37" s="126"/>
    </row>
    <row r="38" spans="1:11" ht="1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3:10" ht="15" customHeight="1">
      <c r="C40" s="13" t="s">
        <v>13</v>
      </c>
      <c r="D40" s="15" t="s">
        <v>38</v>
      </c>
      <c r="E40" s="15" t="s">
        <v>55</v>
      </c>
      <c r="F40" s="19" t="s">
        <v>41</v>
      </c>
      <c r="G40" s="13" t="s">
        <v>16</v>
      </c>
      <c r="H40" s="13" t="s">
        <v>17</v>
      </c>
      <c r="I40" s="15" t="s">
        <v>23</v>
      </c>
      <c r="J40" s="26" t="s">
        <v>43</v>
      </c>
    </row>
    <row r="41" spans="3:10" ht="15" customHeight="1">
      <c r="C41" s="13" t="s">
        <v>31</v>
      </c>
      <c r="D41" s="15" t="s">
        <v>53</v>
      </c>
      <c r="E41" s="15" t="s">
        <v>18</v>
      </c>
      <c r="F41" s="18" t="s">
        <v>29</v>
      </c>
      <c r="G41" s="13" t="s">
        <v>21</v>
      </c>
      <c r="H41" s="15" t="s">
        <v>34</v>
      </c>
      <c r="I41" s="13" t="s">
        <v>32</v>
      </c>
      <c r="J41" s="12" t="s">
        <v>40</v>
      </c>
    </row>
    <row r="42" spans="3:10" ht="12.75">
      <c r="C42" s="13" t="s">
        <v>42</v>
      </c>
      <c r="D42" s="15" t="s">
        <v>37</v>
      </c>
      <c r="E42" s="15" t="s">
        <v>44</v>
      </c>
      <c r="F42" s="18" t="s">
        <v>48</v>
      </c>
      <c r="G42" s="15" t="s">
        <v>14</v>
      </c>
      <c r="H42" s="15" t="s">
        <v>36</v>
      </c>
      <c r="I42" s="15" t="s">
        <v>15</v>
      </c>
      <c r="J42" s="12" t="s">
        <v>45</v>
      </c>
    </row>
    <row r="43" spans="3:10" ht="12.75">
      <c r="C43" s="15" t="s">
        <v>33</v>
      </c>
      <c r="D43" s="16" t="s">
        <v>26</v>
      </c>
      <c r="E43" s="13" t="s">
        <v>35</v>
      </c>
      <c r="F43" s="12" t="s">
        <v>54</v>
      </c>
      <c r="G43" s="15" t="s">
        <v>36</v>
      </c>
      <c r="H43" s="13" t="s">
        <v>27</v>
      </c>
      <c r="I43" s="13" t="s">
        <v>20</v>
      </c>
      <c r="J43" s="12" t="s">
        <v>19</v>
      </c>
    </row>
    <row r="44" spans="3:10" ht="12.75">
      <c r="C44" s="12" t="s">
        <v>28</v>
      </c>
      <c r="D44" s="34" t="s">
        <v>82</v>
      </c>
      <c r="E44" s="13" t="s">
        <v>30</v>
      </c>
      <c r="F44" s="18" t="s">
        <v>101</v>
      </c>
      <c r="G44" s="13" t="s">
        <v>27</v>
      </c>
      <c r="H44" s="15" t="s">
        <v>34</v>
      </c>
      <c r="I44" s="14" t="s">
        <v>47</v>
      </c>
      <c r="J44" s="30" t="s">
        <v>58</v>
      </c>
    </row>
    <row r="45" spans="4:6" ht="12.75">
      <c r="D45" s="34" t="s">
        <v>102</v>
      </c>
      <c r="E45" s="27" t="s">
        <v>39</v>
      </c>
      <c r="F45" s="34" t="s">
        <v>24</v>
      </c>
    </row>
    <row r="46" ht="12.75"/>
    <row r="47" ht="12.75"/>
    <row r="48" ht="12.75"/>
    <row r="49" ht="12.75"/>
    <row r="50" ht="12.75"/>
    <row r="51" ht="12.75"/>
  </sheetData>
  <sheetProtection/>
  <mergeCells count="9">
    <mergeCell ref="A19:K19"/>
    <mergeCell ref="A1:K5"/>
    <mergeCell ref="D6:E6"/>
    <mergeCell ref="A7:K7"/>
    <mergeCell ref="A37:D39"/>
    <mergeCell ref="E37:G39"/>
    <mergeCell ref="H37:K39"/>
    <mergeCell ref="A34:K34"/>
    <mergeCell ref="A31:K31"/>
  </mergeCells>
  <conditionalFormatting sqref="C36:D36 C12:D12 C14:D18 C32:D33 C20:D30">
    <cfRule type="expression" priority="70" dxfId="0" stopIfTrue="1">
      <formula>MAÇLAR!#REF!=""</formula>
    </cfRule>
  </conditionalFormatting>
  <conditionalFormatting sqref="C36:D36 C12:D12 C14:D18 C32:D33 C20:D30">
    <cfRule type="expression" priority="69" dxfId="0" stopIfTrue="1">
      <formula>MAÇLAR!#REF!=""</formula>
    </cfRule>
  </conditionalFormatting>
  <conditionalFormatting sqref="C13:D13">
    <cfRule type="expression" priority="6" dxfId="0" stopIfTrue="1">
      <formula>MAÇLAR!#REF!=""</formula>
    </cfRule>
  </conditionalFormatting>
  <conditionalFormatting sqref="C13:D13">
    <cfRule type="expression" priority="5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28" t="s">
        <v>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75"/>
    </row>
    <row r="2" spans="1:19" ht="44.25" customHeight="1">
      <c r="A2" s="44" t="s">
        <v>87</v>
      </c>
      <c r="B2" s="45" t="s">
        <v>88</v>
      </c>
      <c r="C2" s="58">
        <v>43526</v>
      </c>
      <c r="D2" s="58">
        <v>43527</v>
      </c>
      <c r="E2" s="58">
        <v>43528</v>
      </c>
      <c r="F2" s="59">
        <v>43533</v>
      </c>
      <c r="G2" s="59">
        <v>43534</v>
      </c>
      <c r="H2" s="60">
        <v>43540</v>
      </c>
      <c r="I2" s="60">
        <v>43541</v>
      </c>
      <c r="J2" s="70">
        <v>43547</v>
      </c>
      <c r="K2" s="70">
        <v>43548</v>
      </c>
      <c r="L2" s="70">
        <v>43551</v>
      </c>
      <c r="M2" s="70">
        <v>43552</v>
      </c>
      <c r="N2" s="46"/>
      <c r="O2" s="46"/>
      <c r="P2" s="57" t="s">
        <v>89</v>
      </c>
      <c r="Q2" s="79" t="s">
        <v>95</v>
      </c>
      <c r="R2" s="80" t="s">
        <v>97</v>
      </c>
      <c r="S2" s="81" t="s">
        <v>96</v>
      </c>
    </row>
    <row r="3" spans="1:19" ht="13.5" thickBot="1">
      <c r="A3" s="47">
        <v>1</v>
      </c>
      <c r="B3" s="48" t="s">
        <v>90</v>
      </c>
      <c r="C3" s="63"/>
      <c r="D3" s="63"/>
      <c r="E3" s="63"/>
      <c r="F3" s="61"/>
      <c r="G3" s="61"/>
      <c r="H3" s="65">
        <v>1</v>
      </c>
      <c r="I3" s="65">
        <v>1</v>
      </c>
      <c r="J3" s="71"/>
      <c r="K3" s="71"/>
      <c r="L3" s="71"/>
      <c r="M3" s="71"/>
      <c r="N3" s="49"/>
      <c r="O3" s="49"/>
      <c r="P3" s="49">
        <f>C3+D3+E3+F3+G3+H3+I3+J3+K3+L3+M3+N3+O3</f>
        <v>2</v>
      </c>
      <c r="Q3" s="82" t="s">
        <v>100</v>
      </c>
      <c r="R3" s="83" t="s">
        <v>99</v>
      </c>
      <c r="S3" s="84" t="s">
        <v>98</v>
      </c>
    </row>
    <row r="4" spans="1:24" ht="12.75">
      <c r="A4" s="47">
        <v>2</v>
      </c>
      <c r="B4" s="48" t="s">
        <v>74</v>
      </c>
      <c r="C4" s="63">
        <v>1</v>
      </c>
      <c r="D4" s="63"/>
      <c r="E4" s="63"/>
      <c r="F4" s="61">
        <v>2</v>
      </c>
      <c r="G4" s="61"/>
      <c r="H4" s="74">
        <v>2</v>
      </c>
      <c r="I4" s="65"/>
      <c r="J4" s="71">
        <v>1</v>
      </c>
      <c r="K4" s="71"/>
      <c r="L4" s="71"/>
      <c r="M4" s="71"/>
      <c r="N4" s="49"/>
      <c r="O4" s="49"/>
      <c r="P4" s="49">
        <f aca="true" t="shared" si="0" ref="P4:P14">C4+D4+E4+F4+G4+H4+I4+J4+K4+L4+M4+N4+O4</f>
        <v>6</v>
      </c>
      <c r="T4" s="31"/>
      <c r="V4" s="31"/>
      <c r="X4" s="40"/>
    </row>
    <row r="5" spans="1:22" ht="12.75">
      <c r="A5" s="47">
        <v>3</v>
      </c>
      <c r="B5" s="48" t="s">
        <v>79</v>
      </c>
      <c r="C5" s="63">
        <v>1</v>
      </c>
      <c r="D5" s="63">
        <v>1</v>
      </c>
      <c r="E5" s="63"/>
      <c r="F5" s="61">
        <v>1</v>
      </c>
      <c r="G5" s="61">
        <v>3</v>
      </c>
      <c r="H5" s="65"/>
      <c r="I5" s="65">
        <v>2</v>
      </c>
      <c r="J5" s="71">
        <v>1</v>
      </c>
      <c r="K5" s="71">
        <v>1</v>
      </c>
      <c r="L5" s="71"/>
      <c r="M5" s="71"/>
      <c r="N5" s="49"/>
      <c r="O5" s="49"/>
      <c r="P5" s="49">
        <f t="shared" si="0"/>
        <v>10</v>
      </c>
      <c r="T5" s="40"/>
      <c r="V5" s="40"/>
    </row>
    <row r="6" spans="1:22" ht="12.75">
      <c r="A6" s="47">
        <v>4</v>
      </c>
      <c r="B6" s="48" t="s">
        <v>85</v>
      </c>
      <c r="C6" s="63">
        <v>3</v>
      </c>
      <c r="D6" s="63"/>
      <c r="E6" s="63"/>
      <c r="F6" s="61">
        <v>2</v>
      </c>
      <c r="G6" s="61"/>
      <c r="H6" s="65"/>
      <c r="I6" s="65">
        <v>2</v>
      </c>
      <c r="J6" s="71"/>
      <c r="K6" s="71"/>
      <c r="L6" s="71"/>
      <c r="M6" s="71">
        <v>1</v>
      </c>
      <c r="N6" s="49"/>
      <c r="O6" s="49"/>
      <c r="P6" s="49">
        <f t="shared" si="0"/>
        <v>8</v>
      </c>
      <c r="T6" s="40"/>
      <c r="V6" s="40"/>
    </row>
    <row r="7" spans="1:22" ht="12.75">
      <c r="A7" s="47">
        <v>5</v>
      </c>
      <c r="B7" s="48" t="s">
        <v>70</v>
      </c>
      <c r="C7" s="63">
        <v>2</v>
      </c>
      <c r="D7" s="63"/>
      <c r="E7" s="63"/>
      <c r="F7" s="61">
        <v>1</v>
      </c>
      <c r="G7" s="61"/>
      <c r="H7" s="65">
        <v>2</v>
      </c>
      <c r="I7" s="65"/>
      <c r="J7" s="71">
        <v>2</v>
      </c>
      <c r="K7" s="71"/>
      <c r="L7" s="71"/>
      <c r="M7" s="71"/>
      <c r="N7" s="49"/>
      <c r="O7" s="49"/>
      <c r="P7" s="49">
        <f t="shared" si="0"/>
        <v>7</v>
      </c>
      <c r="T7" s="40"/>
      <c r="V7" s="40"/>
    </row>
    <row r="8" spans="1:22" ht="12.75">
      <c r="A8" s="47">
        <v>6</v>
      </c>
      <c r="B8" s="48" t="s">
        <v>72</v>
      </c>
      <c r="C8" s="63"/>
      <c r="D8" s="73">
        <v>1</v>
      </c>
      <c r="E8" s="63"/>
      <c r="F8" s="74">
        <v>3</v>
      </c>
      <c r="G8" s="61"/>
      <c r="H8" s="65">
        <v>2</v>
      </c>
      <c r="I8" s="65"/>
      <c r="J8" s="71">
        <v>1</v>
      </c>
      <c r="K8" s="71"/>
      <c r="L8" s="71"/>
      <c r="M8" s="71"/>
      <c r="N8" s="49"/>
      <c r="O8" s="49"/>
      <c r="P8" s="49">
        <f t="shared" si="0"/>
        <v>7</v>
      </c>
      <c r="T8" s="40"/>
      <c r="V8" s="40"/>
    </row>
    <row r="9" spans="1:22" ht="12.75">
      <c r="A9" s="47">
        <v>7</v>
      </c>
      <c r="B9" s="48" t="s">
        <v>73</v>
      </c>
      <c r="C9" s="63"/>
      <c r="D9" s="63">
        <v>2</v>
      </c>
      <c r="E9" s="63"/>
      <c r="F9" s="61"/>
      <c r="G9" s="61">
        <v>2</v>
      </c>
      <c r="H9" s="65">
        <v>1</v>
      </c>
      <c r="I9" s="65">
        <v>1</v>
      </c>
      <c r="J9" s="71"/>
      <c r="K9" s="71">
        <v>1</v>
      </c>
      <c r="L9" s="71"/>
      <c r="M9" s="71"/>
      <c r="N9" s="49"/>
      <c r="O9" s="49"/>
      <c r="P9" s="49">
        <f t="shared" si="0"/>
        <v>7</v>
      </c>
      <c r="T9" s="40"/>
      <c r="V9" s="40"/>
    </row>
    <row r="10" spans="1:22" ht="12.75">
      <c r="A10" s="47">
        <v>8</v>
      </c>
      <c r="B10" s="48" t="s">
        <v>91</v>
      </c>
      <c r="C10" s="63"/>
      <c r="D10" s="63">
        <v>1</v>
      </c>
      <c r="E10" s="63">
        <v>1</v>
      </c>
      <c r="F10" s="61"/>
      <c r="G10" s="61">
        <v>2</v>
      </c>
      <c r="H10" s="65">
        <v>1</v>
      </c>
      <c r="I10" s="74">
        <v>1</v>
      </c>
      <c r="J10" s="71"/>
      <c r="K10" s="71">
        <v>2</v>
      </c>
      <c r="L10" s="71"/>
      <c r="M10" s="71"/>
      <c r="N10" s="49"/>
      <c r="O10" s="49"/>
      <c r="P10" s="49">
        <f t="shared" si="0"/>
        <v>8</v>
      </c>
      <c r="T10" s="40"/>
      <c r="V10" s="40"/>
    </row>
    <row r="11" spans="1:22" ht="12.75">
      <c r="A11" s="47">
        <v>9</v>
      </c>
      <c r="B11" s="48" t="s">
        <v>78</v>
      </c>
      <c r="C11" s="63"/>
      <c r="D11" s="63"/>
      <c r="E11" s="63"/>
      <c r="F11" s="61">
        <v>1</v>
      </c>
      <c r="G11" s="61">
        <v>1</v>
      </c>
      <c r="H11" s="65"/>
      <c r="I11" s="65">
        <v>2</v>
      </c>
      <c r="J11" s="71"/>
      <c r="K11" s="71">
        <v>2</v>
      </c>
      <c r="L11" s="71"/>
      <c r="M11" s="71"/>
      <c r="N11" s="49"/>
      <c r="O11" s="49"/>
      <c r="P11" s="49">
        <f t="shared" si="0"/>
        <v>6</v>
      </c>
      <c r="T11" s="40"/>
      <c r="V11" s="40"/>
    </row>
    <row r="12" spans="1:22" ht="12.75">
      <c r="A12" s="47">
        <v>10</v>
      </c>
      <c r="B12" s="48" t="s">
        <v>77</v>
      </c>
      <c r="C12" s="63"/>
      <c r="D12" s="63"/>
      <c r="E12" s="63"/>
      <c r="F12" s="61"/>
      <c r="G12" s="61"/>
      <c r="H12" s="65"/>
      <c r="I12" s="65">
        <v>2</v>
      </c>
      <c r="J12" s="71"/>
      <c r="K12" s="71">
        <v>1</v>
      </c>
      <c r="L12" s="71"/>
      <c r="M12" s="71"/>
      <c r="N12" s="49"/>
      <c r="O12" s="49"/>
      <c r="P12" s="49">
        <f t="shared" si="0"/>
        <v>3</v>
      </c>
      <c r="T12" s="40"/>
      <c r="V12" s="40"/>
    </row>
    <row r="13" spans="1:22" ht="12.75">
      <c r="A13" s="47">
        <v>11</v>
      </c>
      <c r="B13" s="48" t="s">
        <v>81</v>
      </c>
      <c r="C13" s="63">
        <v>1</v>
      </c>
      <c r="D13" s="74">
        <v>2</v>
      </c>
      <c r="E13" s="63"/>
      <c r="F13" s="61"/>
      <c r="G13" s="73">
        <v>2</v>
      </c>
      <c r="H13" s="65">
        <v>2</v>
      </c>
      <c r="I13" s="65"/>
      <c r="J13" s="74">
        <v>2</v>
      </c>
      <c r="K13" s="71"/>
      <c r="L13" s="71"/>
      <c r="M13" s="71"/>
      <c r="N13" s="49"/>
      <c r="O13" s="49"/>
      <c r="P13" s="49">
        <f t="shared" si="0"/>
        <v>9</v>
      </c>
      <c r="T13" s="40"/>
      <c r="V13" s="40"/>
    </row>
    <row r="14" spans="1:22" ht="13.5" thickBot="1">
      <c r="A14" s="47">
        <v>12</v>
      </c>
      <c r="B14" s="48" t="s">
        <v>92</v>
      </c>
      <c r="C14" s="63">
        <v>2</v>
      </c>
      <c r="D14" s="63">
        <v>2</v>
      </c>
      <c r="E14" s="63"/>
      <c r="F14" s="61">
        <v>2</v>
      </c>
      <c r="G14" s="61"/>
      <c r="H14" s="65">
        <v>1</v>
      </c>
      <c r="I14" s="65"/>
      <c r="J14" s="71">
        <v>1</v>
      </c>
      <c r="K14" s="71"/>
      <c r="L14" s="71"/>
      <c r="M14" s="71"/>
      <c r="N14" s="49"/>
      <c r="O14" s="49"/>
      <c r="P14" s="49">
        <f t="shared" si="0"/>
        <v>8</v>
      </c>
      <c r="T14" s="43"/>
      <c r="V14" s="40"/>
    </row>
    <row r="15" spans="1:22" ht="13.5" thickBot="1">
      <c r="A15" s="47">
        <v>13</v>
      </c>
      <c r="B15" s="48" t="s">
        <v>76</v>
      </c>
      <c r="C15" s="63">
        <v>1</v>
      </c>
      <c r="D15" s="63">
        <v>2</v>
      </c>
      <c r="E15" s="63"/>
      <c r="F15" s="61"/>
      <c r="G15" s="61">
        <v>2</v>
      </c>
      <c r="H15" s="73">
        <v>1</v>
      </c>
      <c r="I15" s="65">
        <v>1</v>
      </c>
      <c r="J15" s="71"/>
      <c r="K15" s="71">
        <v>2</v>
      </c>
      <c r="L15" s="71"/>
      <c r="M15" s="71"/>
      <c r="N15" s="49"/>
      <c r="O15" s="49"/>
      <c r="P15" s="49">
        <f>C15+D15+E15+F15+G15+H15+I15+J15+K15+L15+M15+N15+O15</f>
        <v>9</v>
      </c>
      <c r="T15" s="32"/>
      <c r="V15" s="43"/>
    </row>
    <row r="16" spans="1:22" ht="12.75">
      <c r="A16" s="47">
        <v>14</v>
      </c>
      <c r="B16" s="48" t="s">
        <v>75</v>
      </c>
      <c r="C16" s="63">
        <v>1</v>
      </c>
      <c r="D16" s="63">
        <v>3</v>
      </c>
      <c r="E16" s="63"/>
      <c r="F16" s="61">
        <v>2</v>
      </c>
      <c r="G16" s="61">
        <v>1</v>
      </c>
      <c r="H16" s="65">
        <v>1</v>
      </c>
      <c r="I16" s="65"/>
      <c r="J16" s="71"/>
      <c r="K16" s="71">
        <v>2</v>
      </c>
      <c r="L16" s="71"/>
      <c r="M16" s="71"/>
      <c r="N16" s="49"/>
      <c r="O16" s="49"/>
      <c r="P16" s="49">
        <f>C16+D16+E16+F16+G16+H16+I16+J16+K16+L16+M16+N16+O16</f>
        <v>10</v>
      </c>
      <c r="T16" s="67"/>
      <c r="V16" s="67"/>
    </row>
    <row r="17" spans="1:22" ht="12.75">
      <c r="A17" s="47">
        <v>15</v>
      </c>
      <c r="B17" s="48" t="s">
        <v>80</v>
      </c>
      <c r="C17" s="63">
        <v>2</v>
      </c>
      <c r="D17" s="63"/>
      <c r="E17" s="63"/>
      <c r="F17" s="61">
        <v>1</v>
      </c>
      <c r="G17" s="61">
        <v>1</v>
      </c>
      <c r="H17" s="65"/>
      <c r="I17" s="65">
        <v>2</v>
      </c>
      <c r="J17" s="71">
        <v>1</v>
      </c>
      <c r="K17" s="71">
        <v>1</v>
      </c>
      <c r="L17" s="71"/>
      <c r="M17" s="71"/>
      <c r="N17" s="49"/>
      <c r="O17" s="49"/>
      <c r="P17" s="49">
        <f>C17+D17+E17+F17+G17+H17+I17+J17+K17+L17+M17+N17+O17</f>
        <v>8</v>
      </c>
      <c r="T17" s="67"/>
      <c r="V17" s="69"/>
    </row>
    <row r="18" spans="1:22" ht="13.5" thickBot="1">
      <c r="A18" s="47">
        <v>16</v>
      </c>
      <c r="B18" s="48" t="s">
        <v>71</v>
      </c>
      <c r="C18" s="63"/>
      <c r="D18" s="63"/>
      <c r="E18" s="63"/>
      <c r="F18" s="61"/>
      <c r="G18" s="61"/>
      <c r="H18" s="65">
        <v>1</v>
      </c>
      <c r="I18" s="65"/>
      <c r="J18" s="71">
        <v>1</v>
      </c>
      <c r="K18" s="71"/>
      <c r="L18" s="71"/>
      <c r="M18" s="71"/>
      <c r="N18" s="49"/>
      <c r="O18" s="49"/>
      <c r="P18" s="49">
        <f>C18+D18+E18+F18+G18+H18+I18+J18+K18+L18+M18+N18+O18</f>
        <v>2</v>
      </c>
      <c r="T18" s="68"/>
      <c r="V18" s="40"/>
    </row>
    <row r="19" spans="1:22" ht="13.5" thickBot="1">
      <c r="A19" s="47">
        <v>17</v>
      </c>
      <c r="B19" s="48" t="s">
        <v>93</v>
      </c>
      <c r="C19" s="63"/>
      <c r="D19" s="63">
        <v>3</v>
      </c>
      <c r="E19" s="63"/>
      <c r="F19" s="61">
        <v>1</v>
      </c>
      <c r="G19" s="61"/>
      <c r="H19" s="65"/>
      <c r="I19" s="65"/>
      <c r="J19" s="71">
        <v>1</v>
      </c>
      <c r="K19" s="71"/>
      <c r="L19" s="71">
        <v>1</v>
      </c>
      <c r="M19" s="71"/>
      <c r="N19" s="49"/>
      <c r="O19" s="49"/>
      <c r="P19" s="49">
        <f>C19+D19+E19+F19+G19+H19+I19+J19+K19+L19+M19+N19+O19</f>
        <v>6</v>
      </c>
      <c r="T19" s="43"/>
      <c r="V19" s="40"/>
    </row>
    <row r="20" spans="1:22" ht="13.5" thickBot="1">
      <c r="A20" s="76">
        <v>18</v>
      </c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>
        <f aca="true" t="shared" si="1" ref="P20:P26">C20+D20+E20+F20+G20+H20+I20+J20+K20+L20+M20+N20+O20</f>
        <v>0</v>
      </c>
      <c r="V20" s="43"/>
    </row>
    <row r="21" spans="1:16" ht="12.75">
      <c r="A21" s="76">
        <v>19</v>
      </c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>
        <f t="shared" si="1"/>
        <v>0</v>
      </c>
    </row>
    <row r="22" spans="1:16" ht="12.75">
      <c r="A22" s="76">
        <v>20</v>
      </c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>
        <f t="shared" si="1"/>
        <v>0</v>
      </c>
    </row>
    <row r="23" spans="1:16" ht="12.75">
      <c r="A23" s="47">
        <v>21</v>
      </c>
      <c r="B23" s="51" t="s">
        <v>91</v>
      </c>
      <c r="C23" s="64"/>
      <c r="D23" s="64">
        <v>1</v>
      </c>
      <c r="E23" s="64"/>
      <c r="F23" s="62"/>
      <c r="G23" s="62"/>
      <c r="H23" s="66"/>
      <c r="I23" s="66"/>
      <c r="J23" s="71"/>
      <c r="K23" s="71"/>
      <c r="L23" s="71"/>
      <c r="M23" s="71"/>
      <c r="N23" s="49"/>
      <c r="O23" s="49"/>
      <c r="P23" s="49">
        <f t="shared" si="1"/>
        <v>1</v>
      </c>
    </row>
    <row r="24" spans="1:16" ht="12.75">
      <c r="A24" s="50">
        <v>22</v>
      </c>
      <c r="B24" s="51" t="s">
        <v>90</v>
      </c>
      <c r="C24" s="64"/>
      <c r="D24" s="64"/>
      <c r="E24" s="64"/>
      <c r="F24" s="62"/>
      <c r="G24" s="62">
        <v>1</v>
      </c>
      <c r="H24" s="66"/>
      <c r="I24" s="66"/>
      <c r="J24" s="72"/>
      <c r="K24" s="72"/>
      <c r="L24" s="72"/>
      <c r="M24" s="72"/>
      <c r="N24" s="52"/>
      <c r="O24" s="52"/>
      <c r="P24" s="52">
        <f t="shared" si="1"/>
        <v>1</v>
      </c>
    </row>
    <row r="25" spans="1:16" ht="12.75">
      <c r="A25" s="50">
        <v>23</v>
      </c>
      <c r="B25" s="51" t="s">
        <v>75</v>
      </c>
      <c r="C25" s="64"/>
      <c r="D25" s="64"/>
      <c r="E25" s="64"/>
      <c r="F25" s="62"/>
      <c r="G25" s="62"/>
      <c r="H25" s="66"/>
      <c r="I25" s="66">
        <v>1</v>
      </c>
      <c r="J25" s="72"/>
      <c r="K25" s="72"/>
      <c r="L25" s="72"/>
      <c r="M25" s="72"/>
      <c r="N25" s="52"/>
      <c r="O25" s="52"/>
      <c r="P25" s="52">
        <f t="shared" si="1"/>
        <v>1</v>
      </c>
    </row>
    <row r="26" spans="1:16" ht="12.75">
      <c r="A26" s="50">
        <v>24</v>
      </c>
      <c r="B26" s="51" t="s">
        <v>72</v>
      </c>
      <c r="C26" s="64"/>
      <c r="D26" s="64"/>
      <c r="E26" s="64"/>
      <c r="F26" s="62"/>
      <c r="G26" s="62"/>
      <c r="H26" s="66"/>
      <c r="I26" s="66"/>
      <c r="J26" s="72"/>
      <c r="K26" s="72">
        <v>1</v>
      </c>
      <c r="L26" s="72"/>
      <c r="M26" s="72"/>
      <c r="N26" s="52"/>
      <c r="O26" s="52"/>
      <c r="P26" s="52">
        <f t="shared" si="1"/>
        <v>1</v>
      </c>
    </row>
    <row r="27" spans="1:16" ht="13.5" thickBot="1">
      <c r="A27" s="53"/>
      <c r="B27" s="54" t="s">
        <v>94</v>
      </c>
      <c r="C27" s="55">
        <f>SUM(C3:C26)</f>
        <v>14</v>
      </c>
      <c r="D27" s="55">
        <f>SUM(D3:D26)</f>
        <v>18</v>
      </c>
      <c r="E27" s="55"/>
      <c r="F27" s="55">
        <f>SUM(F3:F26)</f>
        <v>16</v>
      </c>
      <c r="G27" s="55">
        <f aca="true" t="shared" si="2" ref="G27:P27">SUM(G3:G26)</f>
        <v>15</v>
      </c>
      <c r="H27" s="55">
        <f t="shared" si="2"/>
        <v>15</v>
      </c>
      <c r="I27" s="55">
        <f t="shared" si="2"/>
        <v>15</v>
      </c>
      <c r="J27" s="55">
        <f t="shared" si="2"/>
        <v>11</v>
      </c>
      <c r="K27" s="55">
        <f t="shared" si="2"/>
        <v>13</v>
      </c>
      <c r="L27" s="55">
        <f t="shared" si="2"/>
        <v>1</v>
      </c>
      <c r="M27" s="55">
        <f t="shared" si="2"/>
        <v>1</v>
      </c>
      <c r="N27" s="55">
        <f t="shared" si="2"/>
        <v>0</v>
      </c>
      <c r="O27" s="55">
        <f t="shared" si="2"/>
        <v>0</v>
      </c>
      <c r="P27" s="56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coskun</cp:lastModifiedBy>
  <cp:lastPrinted>2011-03-25T17:23:24Z</cp:lastPrinted>
  <dcterms:created xsi:type="dcterms:W3CDTF">2011-01-13T12:30:47Z</dcterms:created>
  <dcterms:modified xsi:type="dcterms:W3CDTF">2019-04-26T17:56:31Z</dcterms:modified>
  <cp:category/>
  <cp:version/>
  <cp:contentType/>
  <cp:contentStatus/>
</cp:coreProperties>
</file>