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'MAÇLAR'!$A$1:$K$22</definedName>
  </definedNames>
  <calcPr fullCalcOnLoad="1"/>
</workbook>
</file>

<file path=xl/sharedStrings.xml><?xml version="1.0" encoding="utf-8"?>
<sst xmlns="http://schemas.openxmlformats.org/spreadsheetml/2006/main" count="157" uniqueCount="105">
  <si>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</si>
  <si>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</si>
  <si>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</si>
  <si>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</si>
  <si>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</si>
  <si>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</si>
  <si>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</si>
  <si>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</si>
  <si>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</si>
  <si>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</si>
  <si>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</si>
  <si>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</si>
  <si>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</si>
  <si>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</si>
  <si>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</si>
  <si>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</si>
  <si>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</si>
  <si>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</si>
  <si>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</si>
  <si>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</si>
  <si>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</si>
  <si>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</si>
  <si>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</si>
  <si>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</si>
  <si>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</si>
  <si>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</si>
  <si>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</si>
  <si>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</si>
  <si>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</si>
  <si>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</si>
  <si>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</si>
  <si>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</si>
  <si>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</si>
  <si>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</si>
  <si>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</si>
  <si>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</si>
  <si>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</si>
  <si>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</si>
  <si>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</si>
  <si>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</si>
  <si>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</si>
  <si>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</si>
  <si>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</si>
  <si>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</si>
  <si>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</si>
  <si>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</si>
  <si>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</si>
  <si>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</si>
  <si>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</si>
  <si>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</si>
  <si>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</si>
  <si>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</si>
  <si>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</si>
  <si>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</si>
  <si>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</si>
  <si>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</si>
  <si>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</si>
  <si>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</si>
  <si>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</si>
  <si>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</si>
  <si>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</si>
  <si>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</si>
  <si>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</si>
  <si>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</si>
  <si>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</si>
  <si>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</si>
  <si>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</si>
  <si>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</si>
  <si>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</si>
  <si>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</si>
  <si>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</si>
  <si>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</si>
  <si>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</si>
  <si>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</si>
  <si>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</si>
  <si>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</si>
  <si>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</si>
  <si>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</si>
  <si>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</si>
  <si>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</si>
  <si>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</si>
  <si>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</si>
  <si>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</si>
  <si>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</si>
  <si>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</si>
  <si>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</si>
  <si>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</si>
  <si>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</si>
  <si>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</si>
  <si>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</si>
  <si>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</si>
  <si>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</si>
  <si>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</si>
  <si>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</si>
  <si>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Ç.FIRTINASPOR</t>
  </si>
  <si>
    <t>U12 - B</t>
  </si>
  <si>
    <t>U12 - A</t>
  </si>
  <si>
    <t>ESNAFSPOR</t>
  </si>
  <si>
    <t>Y.İDMANYURDU</t>
  </si>
  <si>
    <t>ESENKÖYSPOR</t>
  </si>
  <si>
    <t>TAŞKÖPRÜSPOR</t>
  </si>
  <si>
    <t>ALTINOVA BLD.SPOR</t>
  </si>
  <si>
    <t>RACEP DEMİRCİ</t>
  </si>
  <si>
    <t>HAKAN KARAHASAN</t>
  </si>
  <si>
    <t>07-08-11-12-13-EYLÜL 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</si>
</sst>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0" fillId="24" borderId="14" xfId="0" applyNumberFormat="1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0" fillId="24" borderId="13" xfId="0" applyNumberFormat="1" applyFont="1" applyFill="1" applyBorder="1" applyAlignment="1">
      <alignment horizontal="center" vertical="center"/>
    </xf>
    <xf numFmtId="14" fontId="40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/>
    </xf>
    <xf numFmtId="0" fontId="42" fillId="24" borderId="13" xfId="0" applyFont="1" applyFill="1" applyBorder="1" applyAlignment="1">
      <alignment/>
    </xf>
    <xf numFmtId="0" fontId="42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2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2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2" fillId="28" borderId="13" xfId="0" applyFont="1" applyFill="1" applyBorder="1" applyAlignment="1">
      <alignment horizontal="center"/>
    </xf>
    <xf numFmtId="14" fontId="40" fillId="0" borderId="13" xfId="0" applyNumberFormat="1" applyFont="1" applyBorder="1" applyAlignment="1">
      <alignment horizontal="center" vertical="center"/>
    </xf>
    <xf numFmtId="14" fontId="40" fillId="0" borderId="15" xfId="0" applyNumberFormat="1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2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40" fillId="24" borderId="14" xfId="0" applyFont="1" applyFill="1" applyBorder="1" applyAlignment="1">
      <alignment horizontal="center"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4" xfId="85" applyNumberFormat="1" applyFont="1" applyFill="1" applyBorder="1" applyAlignment="1">
      <alignment horizontal="center" vertical="center"/>
      <protection/>
    </xf>
    <xf numFmtId="197" fontId="22" fillId="25" borderId="13" xfId="85" applyNumberFormat="1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197" fontId="22" fillId="25" borderId="15" xfId="85" applyNumberFormat="1" applyFont="1" applyFill="1" applyBorder="1" applyAlignment="1">
      <alignment horizontal="center" vertical="center"/>
      <protection/>
    </xf>
    <xf numFmtId="197" fontId="26" fillId="25" borderId="14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4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/>
    </xf>
    <xf numFmtId="14" fontId="40" fillId="35" borderId="14" xfId="0" applyNumberFormat="1" applyFont="1" applyFill="1" applyBorder="1" applyAlignment="1">
      <alignment horizontal="center" vertical="center"/>
    </xf>
    <xf numFmtId="197" fontId="23" fillId="25" borderId="23" xfId="85" applyNumberFormat="1" applyFont="1" applyFill="1" applyBorder="1" applyAlignment="1">
      <alignment horizontal="center" vertical="center"/>
      <protection/>
    </xf>
    <xf numFmtId="197" fontId="23" fillId="25" borderId="24" xfId="85" applyNumberFormat="1" applyFont="1" applyFill="1" applyBorder="1" applyAlignment="1">
      <alignment horizontal="center" vertical="center"/>
      <protection/>
    </xf>
    <xf numFmtId="197" fontId="23" fillId="25" borderId="25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0" fontId="20" fillId="24" borderId="29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/>
    </xf>
    <xf numFmtId="1" fontId="22" fillId="36" borderId="14" xfId="0" applyNumberFormat="1" applyFont="1" applyFill="1" applyBorder="1" applyAlignment="1">
      <alignment horizontal="center" vertical="center"/>
    </xf>
    <xf numFmtId="1" fontId="22" fillId="36" borderId="15" xfId="0" applyNumberFormat="1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/>
    </xf>
    <xf numFmtId="204" fontId="22" fillId="35" borderId="31" xfId="0" applyNumberFormat="1" applyFont="1" applyFill="1" applyBorder="1" applyAlignment="1">
      <alignment horizontal="center" vertical="center"/>
    </xf>
    <xf numFmtId="190" fontId="22" fillId="35" borderId="32" xfId="0" applyNumberFormat="1" applyFont="1" applyFill="1" applyBorder="1" applyAlignment="1">
      <alignment horizontal="center" vertical="center"/>
    </xf>
    <xf numFmtId="14" fontId="22" fillId="35" borderId="32" xfId="0" applyNumberFormat="1" applyFont="1" applyFill="1" applyBorder="1" applyAlignment="1">
      <alignment horizontal="center" vertical="center"/>
    </xf>
    <xf numFmtId="1" fontId="22" fillId="35" borderId="32" xfId="0" applyNumberFormat="1" applyFont="1" applyFill="1" applyBorder="1" applyAlignment="1">
      <alignment horizontal="center" vertical="center"/>
    </xf>
    <xf numFmtId="14" fontId="40" fillId="24" borderId="32" xfId="0" applyNumberFormat="1" applyFont="1" applyFill="1" applyBorder="1" applyAlignment="1">
      <alignment horizontal="center" vertical="center"/>
    </xf>
    <xf numFmtId="197" fontId="22" fillId="25" borderId="32" xfId="85" applyNumberFormat="1" applyFont="1" applyFill="1" applyBorder="1" applyAlignment="1">
      <alignment horizontal="center" vertical="center"/>
      <protection/>
    </xf>
    <xf numFmtId="197" fontId="26" fillId="25" borderId="33" xfId="85" applyNumberFormat="1" applyFont="1" applyFill="1" applyBorder="1" applyAlignment="1">
      <alignment horizontal="center" vertical="center"/>
      <protection/>
    </xf>
    <xf numFmtId="0" fontId="22" fillId="24" borderId="32" xfId="0" applyFont="1" applyFill="1" applyBorder="1" applyAlignment="1">
      <alignment horizontal="center"/>
    </xf>
    <xf numFmtId="0" fontId="44" fillId="24" borderId="32" xfId="0" applyFont="1" applyFill="1" applyBorder="1" applyAlignment="1">
      <alignment/>
    </xf>
    <xf numFmtId="0" fontId="26" fillId="25" borderId="33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27</xdr:row>
      <xdr:rowOff>28575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27</xdr:row>
      <xdr:rowOff>28575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38100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66675</xdr:colOff>
      <xdr:row>26</xdr:row>
      <xdr:rowOff>95250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66675</xdr:colOff>
      <xdr:row>26</xdr:row>
      <xdr:rowOff>95250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95250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95250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95250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95250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22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22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3</xdr:col>
      <xdr:colOff>47625</xdr:colOff>
      <xdr:row>15</xdr:row>
      <xdr:rowOff>104775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1525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3</xdr:col>
      <xdr:colOff>47625</xdr:colOff>
      <xdr:row>15</xdr:row>
      <xdr:rowOff>104775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1525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3</xdr:col>
      <xdr:colOff>47625</xdr:colOff>
      <xdr:row>15</xdr:row>
      <xdr:rowOff>104775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1525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3</xdr:col>
      <xdr:colOff>47625</xdr:colOff>
      <xdr:row>15</xdr:row>
      <xdr:rowOff>104775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1525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34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32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400050</xdr:colOff>
      <xdr:row>33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30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22</xdr:row>
      <xdr:rowOff>0</xdr:rowOff>
    </xdr:from>
    <xdr:to>
      <xdr:col>8</xdr:col>
      <xdr:colOff>590550</xdr:colOff>
      <xdr:row>29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3533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1152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1152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13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13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13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13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19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171450</xdr:colOff>
      <xdr:row>21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20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962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1152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9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1790700</xdr:colOff>
      <xdr:row>11</xdr:row>
      <xdr:rowOff>171450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9</xdr:row>
      <xdr:rowOff>0</xdr:rowOff>
    </xdr:from>
    <xdr:to>
      <xdr:col>4</xdr:col>
      <xdr:colOff>1866900</xdr:colOff>
      <xdr:row>10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1525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13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13</xdr:row>
      <xdr:rowOff>0</xdr:rowOff>
    </xdr:from>
    <xdr:to>
      <xdr:col>4</xdr:col>
      <xdr:colOff>1866900</xdr:colOff>
      <xdr:row>14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18764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38100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152400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152400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152400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152400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15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15</xdr:row>
      <xdr:rowOff>0</xdr:rowOff>
    </xdr:from>
    <xdr:to>
      <xdr:col>4</xdr:col>
      <xdr:colOff>1866900</xdr:colOff>
      <xdr:row>16</xdr:row>
      <xdr:rowOff>38100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2383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152400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152400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152400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152400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152400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17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26003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17</xdr:row>
      <xdr:rowOff>0</xdr:rowOff>
    </xdr:from>
    <xdr:to>
      <xdr:col>4</xdr:col>
      <xdr:colOff>1866900</xdr:colOff>
      <xdr:row>18</xdr:row>
      <xdr:rowOff>38100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26003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19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875" style="70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98" t="s">
        <v>104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8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3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4.25" customHeight="1" thickBot="1">
      <c r="A6" s="3" t="s">
        <v>0</v>
      </c>
      <c r="B6" s="4" t="s">
        <v>1</v>
      </c>
      <c r="C6" s="4" t="s">
        <v>2</v>
      </c>
      <c r="D6" s="100" t="s">
        <v>3</v>
      </c>
      <c r="E6" s="101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95">
        <v>43715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24" s="71" customFormat="1" ht="14.25" customHeight="1">
      <c r="A8" s="80">
        <v>43715</v>
      </c>
      <c r="B8" s="81">
        <v>0.5416666666666666</v>
      </c>
      <c r="C8" s="82" t="s">
        <v>87</v>
      </c>
      <c r="D8" s="105" t="s">
        <v>92</v>
      </c>
      <c r="E8" s="105" t="s">
        <v>88</v>
      </c>
      <c r="F8" s="69" t="s">
        <v>58</v>
      </c>
      <c r="G8" s="73"/>
      <c r="H8" s="73"/>
      <c r="I8" s="73"/>
      <c r="J8" s="83" t="s">
        <v>95</v>
      </c>
      <c r="K8" s="79"/>
      <c r="L8" s="70">
        <v>1</v>
      </c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s="71" customFormat="1" ht="14.25" customHeight="1" thickBot="1">
      <c r="A9" s="88">
        <v>43715</v>
      </c>
      <c r="B9" s="89">
        <v>0.6041666666666666</v>
      </c>
      <c r="C9" s="90" t="s">
        <v>87</v>
      </c>
      <c r="D9" s="106" t="s">
        <v>93</v>
      </c>
      <c r="E9" s="106" t="s">
        <v>55</v>
      </c>
      <c r="F9" s="25" t="s">
        <v>58</v>
      </c>
      <c r="G9" s="77"/>
      <c r="H9" s="77"/>
      <c r="I9" s="77"/>
      <c r="J9" s="91" t="s">
        <v>95</v>
      </c>
      <c r="K9" s="67"/>
      <c r="L9" s="70">
        <v>2</v>
      </c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14.25" customHeight="1" thickBot="1">
      <c r="A10" s="95">
        <v>43716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72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4.25" customHeight="1">
      <c r="A11" s="80">
        <v>43716</v>
      </c>
      <c r="B11" s="81">
        <v>0.5416666666666666</v>
      </c>
      <c r="C11" s="82" t="s">
        <v>87</v>
      </c>
      <c r="D11" s="82" t="s">
        <v>97</v>
      </c>
      <c r="E11" s="82" t="s">
        <v>98</v>
      </c>
      <c r="F11" s="94" t="s">
        <v>102</v>
      </c>
      <c r="G11" s="76"/>
      <c r="H11" s="78"/>
      <c r="I11" s="78"/>
      <c r="J11" s="82" t="s">
        <v>95</v>
      </c>
      <c r="K11" s="79"/>
      <c r="L11" s="72">
        <v>4</v>
      </c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14.25" customHeight="1">
      <c r="A12" s="86">
        <v>43716</v>
      </c>
      <c r="B12" s="87">
        <v>0.6041666666666666</v>
      </c>
      <c r="C12" s="92" t="s">
        <v>87</v>
      </c>
      <c r="D12" s="92" t="s">
        <v>90</v>
      </c>
      <c r="E12" s="92" t="s">
        <v>99</v>
      </c>
      <c r="F12" s="22" t="s">
        <v>102</v>
      </c>
      <c r="G12" s="74"/>
      <c r="H12" s="14"/>
      <c r="I12" s="14"/>
      <c r="J12" s="92" t="s">
        <v>96</v>
      </c>
      <c r="K12" s="68"/>
      <c r="L12" s="72">
        <v>5</v>
      </c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s="71" customFormat="1" ht="14.25" customHeight="1" thickBot="1">
      <c r="A13" s="88">
        <v>43716</v>
      </c>
      <c r="B13" s="89">
        <v>0.6666666666666666</v>
      </c>
      <c r="C13" s="90" t="s">
        <v>87</v>
      </c>
      <c r="D13" s="90" t="s">
        <v>52</v>
      </c>
      <c r="E13" s="90" t="s">
        <v>91</v>
      </c>
      <c r="F13" s="107" t="s">
        <v>103</v>
      </c>
      <c r="G13" s="75"/>
      <c r="H13" s="93"/>
      <c r="I13" s="93"/>
      <c r="J13" s="90" t="s">
        <v>96</v>
      </c>
      <c r="K13" s="67"/>
      <c r="L13" s="72">
        <v>6</v>
      </c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.25" customHeight="1" thickBot="1">
      <c r="A14" s="95">
        <v>43719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  <c r="L14" s="72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14.25" customHeight="1" thickBot="1">
      <c r="A15" s="108">
        <v>43719</v>
      </c>
      <c r="B15" s="109">
        <v>0.7291666666666666</v>
      </c>
      <c r="C15" s="110" t="s">
        <v>87</v>
      </c>
      <c r="D15" s="111" t="s">
        <v>89</v>
      </c>
      <c r="E15" s="111" t="s">
        <v>54</v>
      </c>
      <c r="F15" s="112" t="s">
        <v>60</v>
      </c>
      <c r="G15" s="113"/>
      <c r="H15" s="113"/>
      <c r="I15" s="113"/>
      <c r="J15" s="111" t="s">
        <v>96</v>
      </c>
      <c r="K15" s="114"/>
      <c r="L15" s="72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4.25" customHeight="1" thickBot="1">
      <c r="A16" s="95">
        <v>43720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72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4.25" customHeight="1" thickBot="1">
      <c r="A17" s="108">
        <v>43720</v>
      </c>
      <c r="B17" s="109">
        <v>0.7291666666666666</v>
      </c>
      <c r="C17" s="110" t="s">
        <v>87</v>
      </c>
      <c r="D17" s="111" t="s">
        <v>94</v>
      </c>
      <c r="E17" s="111" t="s">
        <v>48</v>
      </c>
      <c r="F17" s="112" t="s">
        <v>69</v>
      </c>
      <c r="G17" s="113"/>
      <c r="H17" s="113"/>
      <c r="I17" s="113"/>
      <c r="J17" s="111" t="s">
        <v>96</v>
      </c>
      <c r="K17" s="114"/>
      <c r="L17" s="72">
        <v>7</v>
      </c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4.25" customHeight="1" thickBot="1">
      <c r="A18" s="95">
        <v>43721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72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4.25" customHeight="1" thickBot="1">
      <c r="A19" s="108">
        <v>43721</v>
      </c>
      <c r="B19" s="109">
        <v>0.7291666666666666</v>
      </c>
      <c r="C19" s="110" t="s">
        <v>87</v>
      </c>
      <c r="D19" s="110" t="s">
        <v>100</v>
      </c>
      <c r="E19" s="110" t="s">
        <v>101</v>
      </c>
      <c r="F19" s="112" t="s">
        <v>61</v>
      </c>
      <c r="G19" s="115"/>
      <c r="H19" s="116"/>
      <c r="I19" s="116"/>
      <c r="J19" s="110" t="s">
        <v>95</v>
      </c>
      <c r="K19" s="117"/>
      <c r="L19" s="72">
        <v>8</v>
      </c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5" customHeight="1">
      <c r="A20" s="102" t="s">
        <v>12</v>
      </c>
      <c r="B20" s="102"/>
      <c r="C20" s="102"/>
      <c r="D20" s="102"/>
      <c r="E20" s="102" t="s">
        <v>11</v>
      </c>
      <c r="F20" s="102"/>
      <c r="G20" s="102"/>
      <c r="H20" s="102" t="s">
        <v>10</v>
      </c>
      <c r="I20" s="102"/>
      <c r="J20" s="102"/>
      <c r="K20" s="102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3:10" ht="15" customHeight="1">
      <c r="C23" s="13" t="s">
        <v>13</v>
      </c>
      <c r="D23" s="15" t="s">
        <v>38</v>
      </c>
      <c r="E23" s="15" t="s">
        <v>51</v>
      </c>
      <c r="F23" s="18" t="s">
        <v>41</v>
      </c>
      <c r="G23" s="13" t="s">
        <v>16</v>
      </c>
      <c r="H23" s="13" t="s">
        <v>17</v>
      </c>
      <c r="I23" s="15" t="s">
        <v>23</v>
      </c>
      <c r="J23" s="23" t="s">
        <v>43</v>
      </c>
    </row>
    <row r="24" spans="3:10" ht="15" customHeight="1">
      <c r="C24" s="13" t="s">
        <v>31</v>
      </c>
      <c r="D24" s="15" t="s">
        <v>49</v>
      </c>
      <c r="E24" s="15" t="s">
        <v>18</v>
      </c>
      <c r="F24" s="17" t="s">
        <v>29</v>
      </c>
      <c r="G24" s="13" t="s">
        <v>21</v>
      </c>
      <c r="H24" s="15" t="s">
        <v>34</v>
      </c>
      <c r="I24" s="13" t="s">
        <v>32</v>
      </c>
      <c r="J24" s="12" t="s">
        <v>40</v>
      </c>
    </row>
    <row r="25" spans="3:10" ht="12.75">
      <c r="C25" s="13" t="s">
        <v>42</v>
      </c>
      <c r="D25" s="15" t="s">
        <v>37</v>
      </c>
      <c r="E25" s="15" t="s">
        <v>44</v>
      </c>
      <c r="F25" s="17" t="s">
        <v>47</v>
      </c>
      <c r="G25" s="15" t="s">
        <v>14</v>
      </c>
      <c r="H25" s="15" t="s">
        <v>36</v>
      </c>
      <c r="I25" s="15" t="s">
        <v>15</v>
      </c>
      <c r="J25" s="12" t="s">
        <v>45</v>
      </c>
    </row>
    <row r="26" spans="3:10" ht="12.75">
      <c r="C26" s="15" t="s">
        <v>33</v>
      </c>
      <c r="D26" s="16" t="s">
        <v>26</v>
      </c>
      <c r="E26" s="13" t="s">
        <v>35</v>
      </c>
      <c r="F26" s="12" t="s">
        <v>50</v>
      </c>
      <c r="G26" s="15" t="s">
        <v>36</v>
      </c>
      <c r="H26" s="13" t="s">
        <v>27</v>
      </c>
      <c r="I26" s="13" t="s">
        <v>20</v>
      </c>
      <c r="J26" s="12" t="s">
        <v>19</v>
      </c>
    </row>
    <row r="27" spans="3:10" ht="12.75">
      <c r="C27" s="12" t="s">
        <v>28</v>
      </c>
      <c r="D27" s="23" t="s">
        <v>68</v>
      </c>
      <c r="E27" s="13" t="s">
        <v>30</v>
      </c>
      <c r="F27" s="17" t="s">
        <v>85</v>
      </c>
      <c r="G27" s="13" t="s">
        <v>27</v>
      </c>
      <c r="H27" s="15" t="s">
        <v>34</v>
      </c>
      <c r="I27" s="14" t="s">
        <v>46</v>
      </c>
      <c r="J27" s="12" t="s">
        <v>53</v>
      </c>
    </row>
    <row r="28" spans="4:6" ht="12.75">
      <c r="D28" s="23" t="s">
        <v>86</v>
      </c>
      <c r="E28" s="20" t="s">
        <v>39</v>
      </c>
      <c r="F28" s="23" t="s">
        <v>24</v>
      </c>
    </row>
    <row r="29" ht="12.75"/>
    <row r="30" ht="12.75"/>
    <row r="31" ht="12.75"/>
    <row r="32" ht="12.75"/>
    <row r="33" ht="12.75"/>
    <row r="34" ht="12.75"/>
  </sheetData>
  <sheetProtection/>
  <mergeCells count="10">
    <mergeCell ref="A16:K16"/>
    <mergeCell ref="A10:K10"/>
    <mergeCell ref="A1:K5"/>
    <mergeCell ref="D6:E6"/>
    <mergeCell ref="A7:K7"/>
    <mergeCell ref="A20:D22"/>
    <mergeCell ref="E20:G22"/>
    <mergeCell ref="H20:K22"/>
    <mergeCell ref="A14:K14"/>
    <mergeCell ref="A18:K18"/>
  </mergeCells>
  <conditionalFormatting sqref="C15 C17">
    <cfRule type="expression" priority="102" dxfId="0" stopIfTrue="1">
      <formula>MAÇLAR!#REF!=""</formula>
    </cfRule>
  </conditionalFormatting>
  <conditionalFormatting sqref="C15 C17">
    <cfRule type="expression" priority="101" dxfId="0" stopIfTrue="1">
      <formula>MAÇLAR!#REF!=""</formula>
    </cfRule>
  </conditionalFormatting>
  <conditionalFormatting sqref="C8:C9">
    <cfRule type="expression" priority="18" dxfId="0" stopIfTrue="1">
      <formula>MAÇLAR!#REF!=""</formula>
    </cfRule>
  </conditionalFormatting>
  <conditionalFormatting sqref="C8:C9">
    <cfRule type="expression" priority="17" dxfId="0" stopIfTrue="1">
      <formula>MAÇLAR!#REF!=""</formula>
    </cfRule>
  </conditionalFormatting>
  <conditionalFormatting sqref="C13">
    <cfRule type="expression" priority="12" dxfId="0" stopIfTrue="1">
      <formula>MAÇLAR!#REF!=""</formula>
    </cfRule>
  </conditionalFormatting>
  <conditionalFormatting sqref="C13">
    <cfRule type="expression" priority="11" dxfId="0" stopIfTrue="1">
      <formula>MAÇLAR!#REF!=""</formula>
    </cfRule>
  </conditionalFormatting>
  <conditionalFormatting sqref="D11">
    <cfRule type="expression" priority="10" dxfId="0" stopIfTrue="1">
      <formula>MAÇLAR!#REF!=""</formula>
    </cfRule>
  </conditionalFormatting>
  <conditionalFormatting sqref="D11">
    <cfRule type="expression" priority="9" dxfId="0" stopIfTrue="1">
      <formula>MAÇLAR!#REF!=""</formula>
    </cfRule>
  </conditionalFormatting>
  <conditionalFormatting sqref="C19">
    <cfRule type="expression" priority="8" dxfId="0" stopIfTrue="1">
      <formula>MAÇLAR!#REF!=""</formula>
    </cfRule>
  </conditionalFormatting>
  <conditionalFormatting sqref="C19">
    <cfRule type="expression" priority="7" dxfId="0" stopIfTrue="1">
      <formula>MAÇLAR!#REF!=""</formula>
    </cfRule>
  </conditionalFormatting>
  <conditionalFormatting sqref="D19">
    <cfRule type="expression" priority="6" dxfId="0" stopIfTrue="1">
      <formula>MAÇLAR!#REF!=""</formula>
    </cfRule>
  </conditionalFormatting>
  <conditionalFormatting sqref="D19">
    <cfRule type="expression" priority="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57"/>
    </row>
    <row r="2" spans="1:19" ht="44.25" customHeight="1">
      <c r="A2" s="26" t="s">
        <v>71</v>
      </c>
      <c r="B2" s="27" t="s">
        <v>72</v>
      </c>
      <c r="C2" s="40">
        <v>43526</v>
      </c>
      <c r="D2" s="40">
        <v>43527</v>
      </c>
      <c r="E2" s="40">
        <v>43528</v>
      </c>
      <c r="F2" s="41">
        <v>43533</v>
      </c>
      <c r="G2" s="41">
        <v>43534</v>
      </c>
      <c r="H2" s="42">
        <v>43540</v>
      </c>
      <c r="I2" s="42">
        <v>43541</v>
      </c>
      <c r="J2" s="52">
        <v>43547</v>
      </c>
      <c r="K2" s="52">
        <v>43548</v>
      </c>
      <c r="L2" s="52">
        <v>43551</v>
      </c>
      <c r="M2" s="52">
        <v>43552</v>
      </c>
      <c r="N2" s="28"/>
      <c r="O2" s="28"/>
      <c r="P2" s="39" t="s">
        <v>73</v>
      </c>
      <c r="Q2" s="61" t="s">
        <v>79</v>
      </c>
      <c r="R2" s="62" t="s">
        <v>81</v>
      </c>
      <c r="S2" s="63" t="s">
        <v>80</v>
      </c>
    </row>
    <row r="3" spans="1:19" ht="13.5" thickBot="1">
      <c r="A3" s="29">
        <v>1</v>
      </c>
      <c r="B3" s="30" t="s">
        <v>74</v>
      </c>
      <c r="C3" s="45"/>
      <c r="D3" s="45"/>
      <c r="E3" s="45"/>
      <c r="F3" s="43"/>
      <c r="G3" s="43"/>
      <c r="H3" s="47">
        <v>1</v>
      </c>
      <c r="I3" s="47">
        <v>1</v>
      </c>
      <c r="J3" s="53"/>
      <c r="K3" s="53"/>
      <c r="L3" s="53"/>
      <c r="M3" s="53"/>
      <c r="N3" s="31"/>
      <c r="O3" s="31"/>
      <c r="P3" s="31">
        <f>C3+D3+E3+F3+G3+H3+I3+J3+K3+L3+M3+N3+O3</f>
        <v>2</v>
      </c>
      <c r="Q3" s="64" t="s">
        <v>84</v>
      </c>
      <c r="R3" s="65" t="s">
        <v>83</v>
      </c>
      <c r="S3" s="66" t="s">
        <v>82</v>
      </c>
    </row>
    <row r="4" spans="1:24" ht="12.75">
      <c r="A4" s="29">
        <v>2</v>
      </c>
      <c r="B4" s="30" t="s">
        <v>60</v>
      </c>
      <c r="C4" s="45">
        <v>1</v>
      </c>
      <c r="D4" s="45"/>
      <c r="E4" s="45"/>
      <c r="F4" s="43">
        <v>2</v>
      </c>
      <c r="G4" s="43"/>
      <c r="H4" s="56">
        <v>2</v>
      </c>
      <c r="I4" s="47"/>
      <c r="J4" s="53">
        <v>1</v>
      </c>
      <c r="K4" s="53"/>
      <c r="L4" s="53"/>
      <c r="M4" s="53"/>
      <c r="N4" s="31"/>
      <c r="O4" s="31"/>
      <c r="P4" s="31">
        <f aca="true" t="shared" si="0" ref="P4:P14">C4+D4+E4+F4+G4+H4+I4+J4+K4+L4+M4+N4+O4</f>
        <v>6</v>
      </c>
      <c r="T4" s="21"/>
      <c r="V4" s="21"/>
      <c r="X4" s="24"/>
    </row>
    <row r="5" spans="1:22" ht="12.75">
      <c r="A5" s="29">
        <v>3</v>
      </c>
      <c r="B5" s="30" t="s">
        <v>65</v>
      </c>
      <c r="C5" s="45">
        <v>1</v>
      </c>
      <c r="D5" s="45">
        <v>1</v>
      </c>
      <c r="E5" s="45"/>
      <c r="F5" s="43">
        <v>1</v>
      </c>
      <c r="G5" s="43">
        <v>3</v>
      </c>
      <c r="H5" s="47"/>
      <c r="I5" s="47">
        <v>2</v>
      </c>
      <c r="J5" s="53">
        <v>1</v>
      </c>
      <c r="K5" s="53">
        <v>1</v>
      </c>
      <c r="L5" s="53"/>
      <c r="M5" s="53"/>
      <c r="N5" s="31"/>
      <c r="O5" s="31"/>
      <c r="P5" s="31">
        <f t="shared" si="0"/>
        <v>10</v>
      </c>
      <c r="T5" s="24"/>
      <c r="V5" s="24"/>
    </row>
    <row r="6" spans="1:22" ht="12.75">
      <c r="A6" s="29">
        <v>4</v>
      </c>
      <c r="B6" s="30" t="s">
        <v>69</v>
      </c>
      <c r="C6" s="45">
        <v>3</v>
      </c>
      <c r="D6" s="45"/>
      <c r="E6" s="45"/>
      <c r="F6" s="43">
        <v>2</v>
      </c>
      <c r="G6" s="43"/>
      <c r="H6" s="47"/>
      <c r="I6" s="47">
        <v>2</v>
      </c>
      <c r="J6" s="53"/>
      <c r="K6" s="53"/>
      <c r="L6" s="53"/>
      <c r="M6" s="53">
        <v>1</v>
      </c>
      <c r="N6" s="31"/>
      <c r="O6" s="31"/>
      <c r="P6" s="31">
        <f t="shared" si="0"/>
        <v>8</v>
      </c>
      <c r="T6" s="24"/>
      <c r="V6" s="24"/>
    </row>
    <row r="7" spans="1:22" ht="12.75">
      <c r="A7" s="29">
        <v>5</v>
      </c>
      <c r="B7" s="30" t="s">
        <v>56</v>
      </c>
      <c r="C7" s="45">
        <v>2</v>
      </c>
      <c r="D7" s="45"/>
      <c r="E7" s="45"/>
      <c r="F7" s="43">
        <v>1</v>
      </c>
      <c r="G7" s="43"/>
      <c r="H7" s="47">
        <v>2</v>
      </c>
      <c r="I7" s="47"/>
      <c r="J7" s="53">
        <v>2</v>
      </c>
      <c r="K7" s="53"/>
      <c r="L7" s="53"/>
      <c r="M7" s="53"/>
      <c r="N7" s="31"/>
      <c r="O7" s="31"/>
      <c r="P7" s="31">
        <f t="shared" si="0"/>
        <v>7</v>
      </c>
      <c r="T7" s="24"/>
      <c r="V7" s="24"/>
    </row>
    <row r="8" spans="1:22" ht="12.75">
      <c r="A8" s="29">
        <v>6</v>
      </c>
      <c r="B8" s="30" t="s">
        <v>58</v>
      </c>
      <c r="C8" s="45"/>
      <c r="D8" s="55">
        <v>1</v>
      </c>
      <c r="E8" s="45"/>
      <c r="F8" s="56">
        <v>3</v>
      </c>
      <c r="G8" s="43"/>
      <c r="H8" s="47">
        <v>2</v>
      </c>
      <c r="I8" s="47"/>
      <c r="J8" s="53">
        <v>1</v>
      </c>
      <c r="K8" s="53"/>
      <c r="L8" s="53"/>
      <c r="M8" s="53"/>
      <c r="N8" s="31"/>
      <c r="O8" s="31"/>
      <c r="P8" s="31">
        <f t="shared" si="0"/>
        <v>7</v>
      </c>
      <c r="T8" s="24"/>
      <c r="V8" s="24"/>
    </row>
    <row r="9" spans="1:22" ht="12.75">
      <c r="A9" s="29">
        <v>7</v>
      </c>
      <c r="B9" s="30" t="s">
        <v>59</v>
      </c>
      <c r="C9" s="45"/>
      <c r="D9" s="45">
        <v>2</v>
      </c>
      <c r="E9" s="45"/>
      <c r="F9" s="43"/>
      <c r="G9" s="43">
        <v>2</v>
      </c>
      <c r="H9" s="47">
        <v>1</v>
      </c>
      <c r="I9" s="47">
        <v>1</v>
      </c>
      <c r="J9" s="53"/>
      <c r="K9" s="53">
        <v>1</v>
      </c>
      <c r="L9" s="53"/>
      <c r="M9" s="53"/>
      <c r="N9" s="31"/>
      <c r="O9" s="31"/>
      <c r="P9" s="31">
        <f t="shared" si="0"/>
        <v>7</v>
      </c>
      <c r="T9" s="24"/>
      <c r="V9" s="24"/>
    </row>
    <row r="10" spans="1:22" ht="12.75">
      <c r="A10" s="29">
        <v>8</v>
      </c>
      <c r="B10" s="30" t="s">
        <v>75</v>
      </c>
      <c r="C10" s="45"/>
      <c r="D10" s="45">
        <v>1</v>
      </c>
      <c r="E10" s="45">
        <v>1</v>
      </c>
      <c r="F10" s="43"/>
      <c r="G10" s="43">
        <v>2</v>
      </c>
      <c r="H10" s="47">
        <v>1</v>
      </c>
      <c r="I10" s="56">
        <v>1</v>
      </c>
      <c r="J10" s="53"/>
      <c r="K10" s="53">
        <v>2</v>
      </c>
      <c r="L10" s="53"/>
      <c r="M10" s="53"/>
      <c r="N10" s="31"/>
      <c r="O10" s="31"/>
      <c r="P10" s="31">
        <f t="shared" si="0"/>
        <v>8</v>
      </c>
      <c r="T10" s="24"/>
      <c r="V10" s="24"/>
    </row>
    <row r="11" spans="1:22" ht="12.75">
      <c r="A11" s="29">
        <v>9</v>
      </c>
      <c r="B11" s="30" t="s">
        <v>64</v>
      </c>
      <c r="C11" s="45"/>
      <c r="D11" s="45"/>
      <c r="E11" s="45"/>
      <c r="F11" s="43">
        <v>1</v>
      </c>
      <c r="G11" s="43">
        <v>1</v>
      </c>
      <c r="H11" s="47"/>
      <c r="I11" s="47">
        <v>2</v>
      </c>
      <c r="J11" s="53"/>
      <c r="K11" s="53">
        <v>2</v>
      </c>
      <c r="L11" s="53"/>
      <c r="M11" s="53"/>
      <c r="N11" s="31"/>
      <c r="O11" s="31"/>
      <c r="P11" s="31">
        <f t="shared" si="0"/>
        <v>6</v>
      </c>
      <c r="T11" s="24"/>
      <c r="V11" s="24"/>
    </row>
    <row r="12" spans="1:22" ht="12.75">
      <c r="A12" s="29">
        <v>10</v>
      </c>
      <c r="B12" s="30" t="s">
        <v>63</v>
      </c>
      <c r="C12" s="45"/>
      <c r="D12" s="45"/>
      <c r="E12" s="45"/>
      <c r="F12" s="43"/>
      <c r="G12" s="43"/>
      <c r="H12" s="47"/>
      <c r="I12" s="47">
        <v>2</v>
      </c>
      <c r="J12" s="53"/>
      <c r="K12" s="53">
        <v>1</v>
      </c>
      <c r="L12" s="53"/>
      <c r="M12" s="53"/>
      <c r="N12" s="31"/>
      <c r="O12" s="31"/>
      <c r="P12" s="31">
        <f t="shared" si="0"/>
        <v>3</v>
      </c>
      <c r="T12" s="24"/>
      <c r="V12" s="24"/>
    </row>
    <row r="13" spans="1:22" ht="12.75">
      <c r="A13" s="29">
        <v>11</v>
      </c>
      <c r="B13" s="30" t="s">
        <v>67</v>
      </c>
      <c r="C13" s="45">
        <v>1</v>
      </c>
      <c r="D13" s="56">
        <v>2</v>
      </c>
      <c r="E13" s="45"/>
      <c r="F13" s="43"/>
      <c r="G13" s="55">
        <v>2</v>
      </c>
      <c r="H13" s="47">
        <v>2</v>
      </c>
      <c r="I13" s="47"/>
      <c r="J13" s="56">
        <v>2</v>
      </c>
      <c r="K13" s="53"/>
      <c r="L13" s="53"/>
      <c r="M13" s="53"/>
      <c r="N13" s="31"/>
      <c r="O13" s="31"/>
      <c r="P13" s="31">
        <f t="shared" si="0"/>
        <v>9</v>
      </c>
      <c r="T13" s="24"/>
      <c r="V13" s="24"/>
    </row>
    <row r="14" spans="1:22" ht="13.5" thickBot="1">
      <c r="A14" s="29">
        <v>12</v>
      </c>
      <c r="B14" s="30" t="s">
        <v>76</v>
      </c>
      <c r="C14" s="45">
        <v>2</v>
      </c>
      <c r="D14" s="45">
        <v>2</v>
      </c>
      <c r="E14" s="45"/>
      <c r="F14" s="43">
        <v>2</v>
      </c>
      <c r="G14" s="43"/>
      <c r="H14" s="47">
        <v>1</v>
      </c>
      <c r="I14" s="47"/>
      <c r="J14" s="53">
        <v>1</v>
      </c>
      <c r="K14" s="53"/>
      <c r="L14" s="53"/>
      <c r="M14" s="53"/>
      <c r="N14" s="31"/>
      <c r="O14" s="31"/>
      <c r="P14" s="31">
        <f t="shared" si="0"/>
        <v>8</v>
      </c>
      <c r="T14" s="25"/>
      <c r="V14" s="24"/>
    </row>
    <row r="15" spans="1:22" ht="13.5" thickBot="1">
      <c r="A15" s="29">
        <v>13</v>
      </c>
      <c r="B15" s="30" t="s">
        <v>62</v>
      </c>
      <c r="C15" s="45">
        <v>1</v>
      </c>
      <c r="D15" s="45">
        <v>2</v>
      </c>
      <c r="E15" s="45"/>
      <c r="F15" s="43"/>
      <c r="G15" s="43">
        <v>2</v>
      </c>
      <c r="H15" s="55">
        <v>1</v>
      </c>
      <c r="I15" s="47">
        <v>1</v>
      </c>
      <c r="J15" s="53"/>
      <c r="K15" s="53">
        <v>2</v>
      </c>
      <c r="L15" s="53"/>
      <c r="M15" s="53"/>
      <c r="N15" s="31"/>
      <c r="O15" s="31"/>
      <c r="P15" s="31">
        <f>C15+D15+E15+F15+G15+H15+I15+J15+K15+L15+M15+N15+O15</f>
        <v>9</v>
      </c>
      <c r="T15" s="22"/>
      <c r="V15" s="25"/>
    </row>
    <row r="16" spans="1:22" ht="12.75">
      <c r="A16" s="29">
        <v>14</v>
      </c>
      <c r="B16" s="30" t="s">
        <v>61</v>
      </c>
      <c r="C16" s="45">
        <v>1</v>
      </c>
      <c r="D16" s="45">
        <v>3</v>
      </c>
      <c r="E16" s="45"/>
      <c r="F16" s="43">
        <v>2</v>
      </c>
      <c r="G16" s="43">
        <v>1</v>
      </c>
      <c r="H16" s="47">
        <v>1</v>
      </c>
      <c r="I16" s="47"/>
      <c r="J16" s="53"/>
      <c r="K16" s="53">
        <v>2</v>
      </c>
      <c r="L16" s="53"/>
      <c r="M16" s="53"/>
      <c r="N16" s="31"/>
      <c r="O16" s="31"/>
      <c r="P16" s="31">
        <f>C16+D16+E16+F16+G16+H16+I16+J16+K16+L16+M16+N16+O16</f>
        <v>10</v>
      </c>
      <c r="T16" s="49"/>
      <c r="V16" s="49"/>
    </row>
    <row r="17" spans="1:22" ht="12.75">
      <c r="A17" s="29">
        <v>15</v>
      </c>
      <c r="B17" s="30" t="s">
        <v>66</v>
      </c>
      <c r="C17" s="45">
        <v>2</v>
      </c>
      <c r="D17" s="45"/>
      <c r="E17" s="45"/>
      <c r="F17" s="43">
        <v>1</v>
      </c>
      <c r="G17" s="43">
        <v>1</v>
      </c>
      <c r="H17" s="47"/>
      <c r="I17" s="47">
        <v>2</v>
      </c>
      <c r="J17" s="53">
        <v>1</v>
      </c>
      <c r="K17" s="53">
        <v>1</v>
      </c>
      <c r="L17" s="53"/>
      <c r="M17" s="53"/>
      <c r="N17" s="31"/>
      <c r="O17" s="31"/>
      <c r="P17" s="31">
        <f>C17+D17+E17+F17+G17+H17+I17+J17+K17+L17+M17+N17+O17</f>
        <v>8</v>
      </c>
      <c r="T17" s="49"/>
      <c r="V17" s="51"/>
    </row>
    <row r="18" spans="1:22" ht="13.5" thickBot="1">
      <c r="A18" s="29">
        <v>16</v>
      </c>
      <c r="B18" s="30" t="s">
        <v>57</v>
      </c>
      <c r="C18" s="45"/>
      <c r="D18" s="45"/>
      <c r="E18" s="45"/>
      <c r="F18" s="43"/>
      <c r="G18" s="43"/>
      <c r="H18" s="47">
        <v>1</v>
      </c>
      <c r="I18" s="47"/>
      <c r="J18" s="53">
        <v>1</v>
      </c>
      <c r="K18" s="53"/>
      <c r="L18" s="53"/>
      <c r="M18" s="53"/>
      <c r="N18" s="31"/>
      <c r="O18" s="31"/>
      <c r="P18" s="31">
        <f>C18+D18+E18+F18+G18+H18+I18+J18+K18+L18+M18+N18+O18</f>
        <v>2</v>
      </c>
      <c r="T18" s="50"/>
      <c r="V18" s="24"/>
    </row>
    <row r="19" spans="1:22" ht="13.5" thickBot="1">
      <c r="A19" s="29">
        <v>17</v>
      </c>
      <c r="B19" s="30" t="s">
        <v>77</v>
      </c>
      <c r="C19" s="45"/>
      <c r="D19" s="45">
        <v>3</v>
      </c>
      <c r="E19" s="45"/>
      <c r="F19" s="43">
        <v>1</v>
      </c>
      <c r="G19" s="43"/>
      <c r="H19" s="47"/>
      <c r="I19" s="47"/>
      <c r="J19" s="53">
        <v>1</v>
      </c>
      <c r="K19" s="53"/>
      <c r="L19" s="53">
        <v>1</v>
      </c>
      <c r="M19" s="53"/>
      <c r="N19" s="31"/>
      <c r="O19" s="31"/>
      <c r="P19" s="31">
        <f>C19+D19+E19+F19+G19+H19+I19+J19+K19+L19+M19+N19+O19</f>
        <v>6</v>
      </c>
      <c r="T19" s="25"/>
      <c r="V19" s="24"/>
    </row>
    <row r="20" spans="1:22" ht="13.5" thickBot="1">
      <c r="A20" s="58">
        <v>18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>
        <f aca="true" t="shared" si="1" ref="P20:P26">C20+D20+E20+F20+G20+H20+I20+J20+K20+L20+M20+N20+O20</f>
        <v>0</v>
      </c>
      <c r="V20" s="25"/>
    </row>
    <row r="21" spans="1:16" ht="12.75">
      <c r="A21" s="58">
        <v>19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>
        <f t="shared" si="1"/>
        <v>0</v>
      </c>
    </row>
    <row r="22" spans="1:16" ht="12.75">
      <c r="A22" s="58">
        <v>20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>
        <f t="shared" si="1"/>
        <v>0</v>
      </c>
    </row>
    <row r="23" spans="1:16" ht="12.75">
      <c r="A23" s="29">
        <v>21</v>
      </c>
      <c r="B23" s="33" t="s">
        <v>75</v>
      </c>
      <c r="C23" s="46"/>
      <c r="D23" s="46">
        <v>1</v>
      </c>
      <c r="E23" s="46"/>
      <c r="F23" s="44"/>
      <c r="G23" s="44"/>
      <c r="H23" s="48"/>
      <c r="I23" s="48"/>
      <c r="J23" s="53"/>
      <c r="K23" s="53"/>
      <c r="L23" s="53"/>
      <c r="M23" s="53"/>
      <c r="N23" s="31"/>
      <c r="O23" s="31"/>
      <c r="P23" s="31">
        <f t="shared" si="1"/>
        <v>1</v>
      </c>
    </row>
    <row r="24" spans="1:16" ht="12.75">
      <c r="A24" s="32">
        <v>22</v>
      </c>
      <c r="B24" s="33" t="s">
        <v>74</v>
      </c>
      <c r="C24" s="46"/>
      <c r="D24" s="46"/>
      <c r="E24" s="46"/>
      <c r="F24" s="44"/>
      <c r="G24" s="44">
        <v>1</v>
      </c>
      <c r="H24" s="48"/>
      <c r="I24" s="48"/>
      <c r="J24" s="54"/>
      <c r="K24" s="54"/>
      <c r="L24" s="54"/>
      <c r="M24" s="54"/>
      <c r="N24" s="34"/>
      <c r="O24" s="34"/>
      <c r="P24" s="34">
        <f t="shared" si="1"/>
        <v>1</v>
      </c>
    </row>
    <row r="25" spans="1:16" ht="12.75">
      <c r="A25" s="32">
        <v>23</v>
      </c>
      <c r="B25" s="33" t="s">
        <v>61</v>
      </c>
      <c r="C25" s="46"/>
      <c r="D25" s="46"/>
      <c r="E25" s="46"/>
      <c r="F25" s="44"/>
      <c r="G25" s="44"/>
      <c r="H25" s="48"/>
      <c r="I25" s="48">
        <v>1</v>
      </c>
      <c r="J25" s="54"/>
      <c r="K25" s="54"/>
      <c r="L25" s="54"/>
      <c r="M25" s="54"/>
      <c r="N25" s="34"/>
      <c r="O25" s="34"/>
      <c r="P25" s="34">
        <f t="shared" si="1"/>
        <v>1</v>
      </c>
    </row>
    <row r="26" spans="1:16" ht="12.75">
      <c r="A26" s="32">
        <v>24</v>
      </c>
      <c r="B26" s="33" t="s">
        <v>58</v>
      </c>
      <c r="C26" s="46"/>
      <c r="D26" s="46"/>
      <c r="E26" s="46"/>
      <c r="F26" s="44"/>
      <c r="G26" s="44"/>
      <c r="H26" s="48"/>
      <c r="I26" s="48"/>
      <c r="J26" s="54"/>
      <c r="K26" s="54">
        <v>1</v>
      </c>
      <c r="L26" s="54"/>
      <c r="M26" s="54"/>
      <c r="N26" s="34"/>
      <c r="O26" s="34"/>
      <c r="P26" s="34">
        <f t="shared" si="1"/>
        <v>1</v>
      </c>
    </row>
    <row r="27" spans="1:16" ht="13.5" thickBot="1">
      <c r="A27" s="35"/>
      <c r="B27" s="36" t="s">
        <v>78</v>
      </c>
      <c r="C27" s="37">
        <f>SUM(C3:C26)</f>
        <v>14</v>
      </c>
      <c r="D27" s="37">
        <f>SUM(D3:D26)</f>
        <v>18</v>
      </c>
      <c r="E27" s="37"/>
      <c r="F27" s="37">
        <f>SUM(F3:F26)</f>
        <v>16</v>
      </c>
      <c r="G27" s="37">
        <f aca="true" t="shared" si="2" ref="G27:P27">SUM(G3:G26)</f>
        <v>15</v>
      </c>
      <c r="H27" s="37">
        <f t="shared" si="2"/>
        <v>15</v>
      </c>
      <c r="I27" s="37">
        <f t="shared" si="2"/>
        <v>15</v>
      </c>
      <c r="J27" s="37">
        <f t="shared" si="2"/>
        <v>11</v>
      </c>
      <c r="K27" s="37">
        <f t="shared" si="2"/>
        <v>13</v>
      </c>
      <c r="L27" s="37">
        <f t="shared" si="2"/>
        <v>1</v>
      </c>
      <c r="M27" s="37">
        <f t="shared" si="2"/>
        <v>1</v>
      </c>
      <c r="N27" s="37">
        <f t="shared" si="2"/>
        <v>0</v>
      </c>
      <c r="O27" s="37">
        <f t="shared" si="2"/>
        <v>0</v>
      </c>
      <c r="P27" s="38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2019-09-07T17:12:38Z</dcterms:modified>
  <cp:category/>
  <cp:version/>
  <cp:contentType/>
  <cp:contentStatus/>
</cp:coreProperties>
</file>