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'MAÇLAR'!$A$1:$L$42</definedName>
  </definedNames>
  <calcPr fullCalcOnLoad="1"/>
</workbook>
</file>

<file path=xl/sharedStrings.xml><?xml version="1.0" encoding="utf-8"?>
<sst xmlns="http://schemas.openxmlformats.org/spreadsheetml/2006/main" count="288" uniqueCount="166">
  <si>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</si>
  <si>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</si>
  <si>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</si>
  <si>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</si>
  <si>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</si>
  <si>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</si>
  <si>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</si>
  <si>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</si>
  <si>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</si>
  <si>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</si>
  <si>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</si>
  <si>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</si>
  <si>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</si>
  <si>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</si>
  <si>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</si>
  <si>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</si>
  <si>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</si>
  <si>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</si>
  <si>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</si>
  <si>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</si>
  <si>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</si>
  <si>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</si>
  <si>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</si>
  <si>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</si>
  <si>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</si>
  <si>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</si>
  <si>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</si>
  <si>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</si>
  <si>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</si>
  <si>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</si>
  <si>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</si>
  <si>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</si>
  <si>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</si>
  <si>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</si>
  <si>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</si>
  <si>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</si>
  <si>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</si>
  <si>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</si>
  <si>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</si>
  <si>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ALTINOVA</t>
  </si>
  <si>
    <t>TEŞVİKİYE</t>
  </si>
  <si>
    <t>BAL LİGİ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</si>
  <si>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</si>
  <si>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</si>
  <si>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</si>
  <si>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</si>
  <si>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</si>
  <si>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</si>
  <si>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</si>
  <si>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</si>
  <si>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</si>
  <si>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</si>
  <si>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</si>
  <si>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</si>
  <si>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</si>
  <si>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</si>
  <si>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</si>
  <si>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</si>
  <si>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</si>
  <si>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</si>
  <si>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</si>
  <si>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</si>
  <si>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</si>
  <si>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</si>
  <si>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</si>
  <si>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</si>
  <si>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</si>
  <si>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</si>
  <si>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</si>
  <si>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</si>
  <si>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AMATÖR 1</t>
  </si>
  <si>
    <t>HAF.</t>
  </si>
  <si>
    <t>ÇİFTLİKKÖY BELEDİYE SPOR</t>
  </si>
  <si>
    <t>KARTAL SPOR</t>
  </si>
  <si>
    <t>GÖKHAN GÜNGÖR                                                                                               YALOVA FUTBOL İL TEMSİLCİSİ</t>
  </si>
  <si>
    <t>ATATÜRK</t>
  </si>
  <si>
    <t>YALOVA YEŞİLOVA SPOR</t>
  </si>
  <si>
    <t>BURHANİYE BELEDİYE SPOR</t>
  </si>
  <si>
    <t>ÇINARCIK BELEDİYE SPOR</t>
  </si>
  <si>
    <t>YENİMAHALLE SPOR</t>
  </si>
  <si>
    <t>SÜPER AMATÖR</t>
  </si>
  <si>
    <t>KURTKÖY SPOR</t>
  </si>
  <si>
    <t>SAFRAN SPOR</t>
  </si>
  <si>
    <t>ÇAĞLAR SPOR</t>
  </si>
  <si>
    <t>SAMANLI SPOR</t>
  </si>
  <si>
    <t>2. AMATÖR A GRUBU</t>
  </si>
  <si>
    <t>AMATÖR 2</t>
  </si>
  <si>
    <t>AKKÖY SPOR</t>
  </si>
  <si>
    <t>ARMUTLU BELEDİYE SPOR</t>
  </si>
  <si>
    <t>U15 LİGİ A GRUBU</t>
  </si>
  <si>
    <t>YEŞİLOVA SPOR</t>
  </si>
  <si>
    <t xml:space="preserve">U18 LİGİ </t>
  </si>
  <si>
    <t>ACAR SPOR</t>
  </si>
  <si>
    <t>DOĞAN SPOR</t>
  </si>
  <si>
    <t>U17 LİGİ</t>
  </si>
  <si>
    <t>ESENKÖY</t>
  </si>
  <si>
    <t>ESENKÖY SPOR</t>
  </si>
  <si>
    <t>ALTINOVA BELEDİYE SPOR</t>
  </si>
  <si>
    <t>U15 LİGİ B GRUBU</t>
  </si>
  <si>
    <t>TAVŞANLI</t>
  </si>
  <si>
    <t>NEGMAR TAVŞANLI BLD. SPOR</t>
  </si>
  <si>
    <t>KOCADERE SPOR</t>
  </si>
  <si>
    <t>TOKMAK SPOR</t>
  </si>
  <si>
    <t>2. AMATÖR B GRUBU</t>
  </si>
  <si>
    <t xml:space="preserve">HERSEK SPOR </t>
  </si>
  <si>
    <t>TAŞKÖPRÜ SPOR</t>
  </si>
  <si>
    <t>ARMUTLU</t>
  </si>
  <si>
    <t>İDMANOCAĞI SPOR</t>
  </si>
  <si>
    <t>PAŞAKENT 77 ŞAHİN SPOR</t>
  </si>
  <si>
    <t>ORTABURUN SPOR</t>
  </si>
  <si>
    <t>YALOVA ÜNİVERSİTESİ</t>
  </si>
  <si>
    <t>GENÇLERBİRLİĞİ SPOR</t>
  </si>
  <si>
    <t>ÇOTANAKLAR SPOR</t>
  </si>
  <si>
    <t>19 MAYIS ATLETİK SPOR</t>
  </si>
  <si>
    <t>U18 LİGİ</t>
  </si>
  <si>
    <t>S.Y. DOĞUŞ SPOR</t>
  </si>
  <si>
    <t>TAŞKÖPRÜ</t>
  </si>
  <si>
    <t>ÇİFTLİKKÖY KÜLTÜR SPOR</t>
  </si>
  <si>
    <t>FISTIKLI GENÇLİK SPOR</t>
  </si>
  <si>
    <t>SUGÖREN</t>
  </si>
  <si>
    <t>SUGÖREN GENÇLERBİRLİĞİ SPOR</t>
  </si>
  <si>
    <t>YALOVA SPOR</t>
  </si>
  <si>
    <t>ÇINARCIK FIRTINA SPOR</t>
  </si>
  <si>
    <t>KİRAZLI KÖYÜ SPOR</t>
  </si>
  <si>
    <t>TEŞVİKİYE BELEDİYE SPOR</t>
  </si>
  <si>
    <t>SEZAİ KILAVUZ                                                                           FUTBOL SAHA KOMİSERLERİ DERNEĞİ                                                                 ATAMA SORUMLUSU</t>
  </si>
  <si>
    <t>YASİN FATİH CAN</t>
  </si>
  <si>
    <t>FERHAT KARAKOÇ</t>
  </si>
  <si>
    <t>SEZAİ KULAVUZ</t>
  </si>
  <si>
    <t>EKREM YILMAZ</t>
  </si>
  <si>
    <t>ARZU YEĞİN</t>
  </si>
  <si>
    <t>SERKAN AKAR</t>
  </si>
  <si>
    <t>AYDIN DUMAN</t>
  </si>
  <si>
    <t xml:space="preserve">BATUHAN AKKUŞ </t>
  </si>
  <si>
    <t>HİLMİ TUNAHAN  GÖKÇE</t>
  </si>
  <si>
    <t>FATİH ÇETİN</t>
  </si>
  <si>
    <t>AYŞE NİDE PORTAKAL</t>
  </si>
  <si>
    <t>YUNUS EMRE YAVUZ</t>
  </si>
  <si>
    <t>PINAR SARIBEL</t>
  </si>
  <si>
    <t>RAMAZAN KARAHASAN</t>
  </si>
  <si>
    <t>MUSA EFE ERŞAHİN</t>
  </si>
  <si>
    <t>VELAT EVREN</t>
  </si>
  <si>
    <t>BATUHAN KÖSEM</t>
  </si>
  <si>
    <t>KAAN DUMAN</t>
  </si>
  <si>
    <t>ABUZER ALACA</t>
  </si>
  <si>
    <t>M.BURAK TUFAN</t>
  </si>
  <si>
    <t>MELİH ÇETİN</t>
  </si>
  <si>
    <t>SEZER ARICI</t>
  </si>
  <si>
    <t>KADİR AKAY MENEKŞEOĞLU</t>
  </si>
  <si>
    <t>MELİH TAN</t>
  </si>
  <si>
    <t>ÖMER BAKİ</t>
  </si>
  <si>
    <t>OSMAN CANBULAT</t>
  </si>
  <si>
    <t>ERDEM SIRMACI</t>
  </si>
  <si>
    <t>HÜSEYİN CAN DEMİREL</t>
  </si>
  <si>
    <t>KASIM AYDOĞAN</t>
  </si>
  <si>
    <t>ZEKİ YASİN BAFRALI</t>
  </si>
  <si>
    <t>EYÜB ÇAKIR</t>
  </si>
  <si>
    <t>YUNUS EMRE AKTAŞ</t>
  </si>
  <si>
    <t>AYŞE NİDA PORTAKAL</t>
  </si>
  <si>
    <t>MUHAMMET ÖMÜR MERCAN</t>
  </si>
  <si>
    <t>HİLMİ TUNAHAN GÖKCE</t>
  </si>
  <si>
    <t>YUNUS EMRE TAŞ</t>
  </si>
  <si>
    <t>VELAT EVRAN</t>
  </si>
  <si>
    <t>UFUK BİLER</t>
  </si>
  <si>
    <t>YUNUS BİTKEN</t>
  </si>
  <si>
    <t>16-17-18-19-Mart 2024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</si>
</sst>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44" fillId="24" borderId="11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/>
    </xf>
    <xf numFmtId="14" fontId="44" fillId="24" borderId="10" xfId="0" applyNumberFormat="1" applyFont="1" applyFill="1" applyBorder="1" applyAlignment="1">
      <alignment horizontal="center" vertical="center"/>
    </xf>
    <xf numFmtId="14" fontId="44" fillId="24" borderId="12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textRotation="90"/>
    </xf>
    <xf numFmtId="0" fontId="27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textRotation="90"/>
    </xf>
    <xf numFmtId="0" fontId="28" fillId="24" borderId="14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0" fontId="45" fillId="24" borderId="10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7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 textRotation="90" wrapText="1"/>
    </xf>
    <xf numFmtId="16" fontId="29" fillId="25" borderId="11" xfId="0" applyNumberFormat="1" applyFont="1" applyFill="1" applyBorder="1" applyAlignment="1">
      <alignment horizontal="center" textRotation="90"/>
    </xf>
    <xf numFmtId="16" fontId="29" fillId="26" borderId="11" xfId="0" applyNumberFormat="1" applyFont="1" applyFill="1" applyBorder="1" applyAlignment="1">
      <alignment horizontal="center" textRotation="90"/>
    </xf>
    <xf numFmtId="16" fontId="29" fillId="27" borderId="11" xfId="0" applyNumberFormat="1" applyFont="1" applyFill="1" applyBorder="1" applyAlignment="1">
      <alignment horizontal="center" textRotation="90"/>
    </xf>
    <xf numFmtId="0" fontId="28" fillId="26" borderId="10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/>
    </xf>
    <xf numFmtId="16" fontId="29" fillId="28" borderId="11" xfId="0" applyNumberFormat="1" applyFont="1" applyFill="1" applyBorder="1" applyAlignment="1">
      <alignment horizontal="center" textRotation="90"/>
    </xf>
    <xf numFmtId="0" fontId="28" fillId="28" borderId="10" xfId="0" applyFont="1" applyFill="1" applyBorder="1" applyAlignment="1">
      <alignment horizontal="center"/>
    </xf>
    <xf numFmtId="0" fontId="45" fillId="28" borderId="10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31" borderId="14" xfId="0" applyFont="1" applyFill="1" applyBorder="1" applyAlignment="1">
      <alignment horizontal="center"/>
    </xf>
    <xf numFmtId="0" fontId="28" fillId="31" borderId="10" xfId="0" applyFont="1" applyFill="1" applyBorder="1" applyAlignment="1">
      <alignment/>
    </xf>
    <xf numFmtId="0" fontId="28" fillId="31" borderId="10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center" vertical="center" textRotation="90" wrapText="1"/>
    </xf>
    <xf numFmtId="0" fontId="26" fillId="32" borderId="10" xfId="0" applyFont="1" applyFill="1" applyBorder="1" applyAlignment="1">
      <alignment horizontal="center" vertical="center" textRotation="90" wrapText="1"/>
    </xf>
    <xf numFmtId="0" fontId="26" fillId="29" borderId="10" xfId="0" applyFont="1" applyFill="1" applyBorder="1" applyAlignment="1">
      <alignment horizontal="center" vertical="center" textRotation="90" wrapText="1"/>
    </xf>
    <xf numFmtId="0" fontId="0" fillId="3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20" fontId="47" fillId="0" borderId="10" xfId="0" applyNumberFormat="1" applyFont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20" fontId="47" fillId="0" borderId="0" xfId="0" applyNumberFormat="1" applyFont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center"/>
    </xf>
    <xf numFmtId="0" fontId="24" fillId="34" borderId="0" xfId="8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7" fillId="29" borderId="10" xfId="0" applyFont="1" applyFill="1" applyBorder="1" applyAlignment="1">
      <alignment horizontal="left" vertical="center" wrapText="1"/>
    </xf>
    <xf numFmtId="0" fontId="49" fillId="0" borderId="10" xfId="84" applyFont="1" applyBorder="1" applyAlignment="1">
      <alignment horizontal="left" wrapText="1"/>
      <protection/>
    </xf>
    <xf numFmtId="0" fontId="38" fillId="29" borderId="10" xfId="0" applyFont="1" applyFill="1" applyBorder="1" applyAlignment="1">
      <alignment horizontal="center" vertical="top" wrapText="1"/>
    </xf>
    <xf numFmtId="0" fontId="49" fillId="24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7" fillId="24" borderId="10" xfId="0" applyFont="1" applyFill="1" applyBorder="1" applyAlignment="1">
      <alignment horizontal="center" vertical="center" wrapText="1"/>
    </xf>
    <xf numFmtId="14" fontId="47" fillId="24" borderId="10" xfId="0" applyNumberFormat="1" applyFont="1" applyFill="1" applyBorder="1" applyAlignment="1">
      <alignment horizontal="center" vertical="center" wrapText="1"/>
    </xf>
    <xf numFmtId="20" fontId="47" fillId="24" borderId="10" xfId="0" applyNumberFormat="1" applyFont="1" applyFill="1" applyBorder="1" applyAlignment="1">
      <alignment horizontal="center" vertical="center" wrapText="1"/>
    </xf>
    <xf numFmtId="0" fontId="36" fillId="34" borderId="10" xfId="85" applyFont="1" applyFill="1" applyBorder="1" applyAlignment="1">
      <alignment horizontal="center" vertical="center"/>
      <protection/>
    </xf>
    <xf numFmtId="0" fontId="22" fillId="0" borderId="10" xfId="85" applyFont="1" applyBorder="1" applyAlignment="1">
      <alignment horizontal="center" vertical="center"/>
      <protection/>
    </xf>
    <xf numFmtId="0" fontId="44" fillId="0" borderId="10" xfId="85" applyFont="1" applyBorder="1" applyAlignment="1">
      <alignment horizontal="center" vertical="center"/>
      <protection/>
    </xf>
    <xf numFmtId="0" fontId="22" fillId="0" borderId="10" xfId="85" applyNumberFormat="1" applyFont="1" applyBorder="1" applyAlignment="1">
      <alignment horizontal="center" vertical="center"/>
      <protection/>
    </xf>
    <xf numFmtId="0" fontId="24" fillId="34" borderId="10" xfId="85" applyNumberFormat="1" applyFont="1" applyFill="1" applyBorder="1" applyAlignment="1">
      <alignment horizontal="center" vertical="center"/>
      <protection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50" fillId="0" borderId="18" xfId="0" applyFont="1" applyBorder="1" applyAlignment="1">
      <alignment horizontal="left" vertical="center" wrapText="1"/>
    </xf>
    <xf numFmtId="0" fontId="48" fillId="35" borderId="19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29" borderId="19" xfId="0" applyFont="1" applyFill="1" applyBorder="1" applyAlignment="1">
      <alignment horizontal="center" vertical="center" wrapText="1"/>
    </xf>
    <xf numFmtId="0" fontId="20" fillId="0" borderId="0" xfId="85" applyFont="1" applyBorder="1" applyAlignment="1">
      <alignment horizontal="center" vertical="center" wrapText="1" shrinkToFit="1"/>
      <protection/>
    </xf>
    <xf numFmtId="0" fontId="51" fillId="27" borderId="10" xfId="85" applyFont="1" applyFill="1" applyBorder="1" applyAlignment="1">
      <alignment horizontal="center" vertical="center" wrapText="1" shrinkToFit="1"/>
      <protection/>
    </xf>
    <xf numFmtId="0" fontId="51" fillId="27" borderId="20" xfId="85" applyFont="1" applyFill="1" applyBorder="1" applyAlignment="1">
      <alignment horizontal="center" vertical="center" wrapText="1" shrinkToFit="1"/>
      <protection/>
    </xf>
    <xf numFmtId="197" fontId="31" fillId="36" borderId="10" xfId="85" applyNumberFormat="1" applyFont="1" applyFill="1" applyBorder="1" applyAlignment="1">
      <alignment horizontal="center" vertical="center"/>
      <protection/>
    </xf>
    <xf numFmtId="197" fontId="31" fillId="36" borderId="20" xfId="85" applyNumberFormat="1" applyFont="1" applyFill="1" applyBorder="1" applyAlignment="1">
      <alignment horizontal="center" vertical="center"/>
      <protection/>
    </xf>
    <xf numFmtId="197" fontId="31" fillId="36" borderId="16" xfId="85" applyNumberFormat="1" applyFont="1" applyFill="1" applyBorder="1" applyAlignment="1">
      <alignment horizontal="center" vertical="center"/>
      <protection/>
    </xf>
    <xf numFmtId="0" fontId="22" fillId="0" borderId="10" xfId="85" applyFont="1" applyBorder="1" applyAlignment="1">
      <alignment horizontal="center" vertical="center"/>
      <protection/>
    </xf>
    <xf numFmtId="197" fontId="31" fillId="36" borderId="21" xfId="85" applyNumberFormat="1" applyFont="1" applyFill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wrapText="1"/>
    </xf>
    <xf numFmtId="14" fontId="47" fillId="37" borderId="10" xfId="0" applyNumberFormat="1" applyFont="1" applyFill="1" applyBorder="1" applyAlignment="1">
      <alignment horizontal="center" vertical="center" wrapText="1"/>
    </xf>
    <xf numFmtId="20" fontId="47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left" vertical="center" wrapText="1"/>
    </xf>
    <xf numFmtId="0" fontId="48" fillId="38" borderId="19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left" vertical="center" wrapText="1"/>
    </xf>
    <xf numFmtId="0" fontId="47" fillId="37" borderId="17" xfId="0" applyFont="1" applyFill="1" applyBorder="1" applyAlignment="1">
      <alignment horizontal="center" vertical="center" wrapText="1"/>
    </xf>
    <xf numFmtId="0" fontId="36" fillId="39" borderId="10" xfId="85" applyFont="1" applyFill="1" applyBorder="1" applyAlignment="1">
      <alignment horizontal="center" vertical="center"/>
      <protection/>
    </xf>
    <xf numFmtId="0" fontId="38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28</xdr:row>
      <xdr:rowOff>133350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28</xdr:row>
      <xdr:rowOff>133350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27</xdr:row>
      <xdr:rowOff>28575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4</xdr:col>
      <xdr:colOff>1885950</xdr:colOff>
      <xdr:row>28</xdr:row>
      <xdr:rowOff>38100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4</xdr:col>
      <xdr:colOff>1885950</xdr:colOff>
      <xdr:row>28</xdr:row>
      <xdr:rowOff>38100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25</xdr:row>
      <xdr:rowOff>152400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25</xdr:row>
      <xdr:rowOff>152400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25</xdr:row>
      <xdr:rowOff>152400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25</xdr:row>
      <xdr:rowOff>152400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24</xdr:row>
      <xdr:rowOff>142875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24</xdr:row>
      <xdr:rowOff>142875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9650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9650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9650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9650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54</xdr:row>
      <xdr:rowOff>123825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52</xdr:row>
      <xdr:rowOff>123825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400050</xdr:colOff>
      <xdr:row>54</xdr:row>
      <xdr:rowOff>28575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50</xdr:row>
      <xdr:rowOff>142875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76200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42</xdr:row>
      <xdr:rowOff>0</xdr:rowOff>
    </xdr:from>
    <xdr:to>
      <xdr:col>9</xdr:col>
      <xdr:colOff>590550</xdr:colOff>
      <xdr:row>49</xdr:row>
      <xdr:rowOff>104775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82010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295525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295525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11</xdr:row>
      <xdr:rowOff>38100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11</xdr:row>
      <xdr:rowOff>38100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85725</xdr:colOff>
      <xdr:row>12</xdr:row>
      <xdr:rowOff>47625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85725</xdr:colOff>
      <xdr:row>12</xdr:row>
      <xdr:rowOff>47625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8</xdr:row>
      <xdr:rowOff>123825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8</xdr:row>
      <xdr:rowOff>123825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8</xdr:row>
      <xdr:rowOff>123825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85725</xdr:colOff>
      <xdr:row>8</xdr:row>
      <xdr:rowOff>123825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200025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1" name="Resim 131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2" name="Resim 132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3" name="Resim 133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4" name="Resim 134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5" name="Resim 135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6" name="Resim 136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7" name="Resim 137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8" name="Resim 138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7" name="Resim 187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8" name="Resim 188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9" name="Resim 189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0" name="Resim 190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1" name="Resim 191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2" name="Resim 192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3" name="Resim 193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4" name="Resim 194" hidden="1"/>
        <xdr:cNvSpPr>
          <a:spLocks noChangeAspect="1"/>
        </xdr:cNvSpPr>
      </xdr:nvSpPr>
      <xdr:spPr>
        <a:xfrm>
          <a:off x="2295525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9525</xdr:colOff>
      <xdr:row>9</xdr:row>
      <xdr:rowOff>114300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95250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9525</xdr:colOff>
      <xdr:row>11</xdr:row>
      <xdr:rowOff>95250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9525</xdr:colOff>
      <xdr:row>10</xdr:row>
      <xdr:rowOff>114300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39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9525</xdr:colOff>
      <xdr:row>41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85725</xdr:colOff>
      <xdr:row>7</xdr:row>
      <xdr:rowOff>19050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0</xdr:rowOff>
    </xdr:from>
    <xdr:to>
      <xdr:col>5</xdr:col>
      <xdr:colOff>85725</xdr:colOff>
      <xdr:row>20</xdr:row>
      <xdr:rowOff>19050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85725</xdr:colOff>
      <xdr:row>40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629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32</xdr:row>
      <xdr:rowOff>0</xdr:rowOff>
    </xdr:from>
    <xdr:to>
      <xdr:col>5</xdr:col>
      <xdr:colOff>85725</xdr:colOff>
      <xdr:row>33</xdr:row>
      <xdr:rowOff>19050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219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0</xdr:rowOff>
    </xdr:from>
    <xdr:to>
      <xdr:col>5</xdr:col>
      <xdr:colOff>85725</xdr:colOff>
      <xdr:row>35</xdr:row>
      <xdr:rowOff>19050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629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0</xdr:rowOff>
    </xdr:from>
    <xdr:to>
      <xdr:col>5</xdr:col>
      <xdr:colOff>85725</xdr:colOff>
      <xdr:row>36</xdr:row>
      <xdr:rowOff>9525</xdr:rowOff>
    </xdr:to>
    <xdr:pic>
      <xdr:nvPicPr>
        <xdr:cNvPr id="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6829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85725</xdr:colOff>
      <xdr:row>37</xdr:row>
      <xdr:rowOff>19050</xdr:rowOff>
    </xdr:to>
    <xdr:pic>
      <xdr:nvPicPr>
        <xdr:cNvPr id="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95525" y="7038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34">
      <selection activeCell="G50" sqref="G50"/>
    </sheetView>
  </sheetViews>
  <sheetFormatPr defaultColWidth="9.00390625" defaultRowHeight="12.75"/>
  <cols>
    <col min="1" max="1" width="3.375" style="0" customWidth="1"/>
    <col min="2" max="2" width="9.875" style="1" customWidth="1"/>
    <col min="3" max="3" width="6.125" style="1" customWidth="1"/>
    <col min="4" max="4" width="10.75390625" style="3" customWidth="1"/>
    <col min="5" max="5" width="26.00390625" style="1" customWidth="1"/>
    <col min="6" max="6" width="24.875" style="1" customWidth="1"/>
    <col min="7" max="7" width="14.625" style="9" customWidth="1"/>
    <col min="8" max="8" width="20.75390625" style="1" customWidth="1"/>
    <col min="9" max="9" width="19.375" style="1" bestFit="1" customWidth="1"/>
    <col min="10" max="10" width="22.25390625" style="1" customWidth="1"/>
    <col min="11" max="11" width="17.25390625" style="1" customWidth="1"/>
    <col min="12" max="12" width="10.375" style="2" customWidth="1"/>
    <col min="13" max="13" width="3.25390625" style="83" customWidth="1"/>
    <col min="14" max="14" width="3.125" style="4" customWidth="1"/>
    <col min="15" max="15" width="21.875" style="0" customWidth="1"/>
    <col min="16" max="16" width="19.875" style="0" customWidth="1"/>
  </cols>
  <sheetData>
    <row r="1" spans="1:12" ht="10.5" customHeight="1">
      <c r="A1" s="94" t="s">
        <v>165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0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0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3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7.25" customHeight="1">
      <c r="A6" s="55" t="s">
        <v>71</v>
      </c>
      <c r="B6" s="79" t="s">
        <v>0</v>
      </c>
      <c r="C6" s="79" t="s">
        <v>1</v>
      </c>
      <c r="D6" s="79" t="s">
        <v>2</v>
      </c>
      <c r="E6" s="99" t="s">
        <v>3</v>
      </c>
      <c r="F6" s="99"/>
      <c r="G6" s="80" t="s">
        <v>8</v>
      </c>
      <c r="H6" s="79" t="s">
        <v>4</v>
      </c>
      <c r="I6" s="79" t="s">
        <v>5</v>
      </c>
      <c r="J6" s="79" t="s">
        <v>6</v>
      </c>
      <c r="K6" s="79" t="s">
        <v>7</v>
      </c>
      <c r="L6" s="81" t="s">
        <v>9</v>
      </c>
    </row>
    <row r="7" spans="1:12" ht="15.75" customHeight="1">
      <c r="A7" s="96">
        <v>45367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3" ht="16.5" customHeight="1">
      <c r="A8" s="56">
        <v>5</v>
      </c>
      <c r="B8" s="57">
        <v>45367</v>
      </c>
      <c r="C8" s="58">
        <v>0.5</v>
      </c>
      <c r="D8" s="56" t="s">
        <v>70</v>
      </c>
      <c r="E8" s="59" t="s">
        <v>107</v>
      </c>
      <c r="F8" s="59" t="s">
        <v>108</v>
      </c>
      <c r="G8" s="90" t="s">
        <v>126</v>
      </c>
      <c r="H8" s="73" t="s">
        <v>133</v>
      </c>
      <c r="I8" s="73" t="s">
        <v>30</v>
      </c>
      <c r="J8" s="73" t="s">
        <v>134</v>
      </c>
      <c r="K8" s="56" t="s">
        <v>103</v>
      </c>
      <c r="L8" s="78"/>
      <c r="M8" s="84">
        <v>62</v>
      </c>
    </row>
    <row r="9" spans="1:13" ht="16.5" customHeight="1">
      <c r="A9" s="56">
        <v>5</v>
      </c>
      <c r="B9" s="57">
        <v>45367</v>
      </c>
      <c r="C9" s="58">
        <v>0.5833333333333334</v>
      </c>
      <c r="D9" s="56" t="s">
        <v>70</v>
      </c>
      <c r="E9" s="59" t="s">
        <v>109</v>
      </c>
      <c r="F9" s="59" t="s">
        <v>110</v>
      </c>
      <c r="G9" s="90" t="s">
        <v>127</v>
      </c>
      <c r="H9" s="73" t="s">
        <v>30</v>
      </c>
      <c r="I9" s="73" t="s">
        <v>133</v>
      </c>
      <c r="J9" s="73" t="s">
        <v>135</v>
      </c>
      <c r="K9" s="56" t="s">
        <v>103</v>
      </c>
      <c r="L9" s="78"/>
      <c r="M9" s="84">
        <v>63</v>
      </c>
    </row>
    <row r="10" spans="1:13" ht="16.5" customHeight="1">
      <c r="A10" s="56">
        <v>5</v>
      </c>
      <c r="B10" s="57">
        <v>45367</v>
      </c>
      <c r="C10" s="58">
        <v>0.6666666666666666</v>
      </c>
      <c r="D10" s="56" t="s">
        <v>70</v>
      </c>
      <c r="E10" s="59" t="s">
        <v>111</v>
      </c>
      <c r="F10" s="59" t="s">
        <v>112</v>
      </c>
      <c r="G10" s="90" t="s">
        <v>127</v>
      </c>
      <c r="H10" s="73" t="s">
        <v>11</v>
      </c>
      <c r="I10" s="73" t="s">
        <v>136</v>
      </c>
      <c r="J10" s="74" t="s">
        <v>135</v>
      </c>
      <c r="K10" s="56" t="s">
        <v>85</v>
      </c>
      <c r="L10" s="78"/>
      <c r="M10" s="84">
        <v>64</v>
      </c>
    </row>
    <row r="11" spans="1:13" ht="16.5" customHeight="1">
      <c r="A11" s="56">
        <v>5</v>
      </c>
      <c r="B11" s="57">
        <v>45367</v>
      </c>
      <c r="C11" s="58">
        <v>0.5416666666666666</v>
      </c>
      <c r="D11" s="56" t="s">
        <v>86</v>
      </c>
      <c r="E11" s="59" t="s">
        <v>113</v>
      </c>
      <c r="F11" s="59" t="s">
        <v>92</v>
      </c>
      <c r="G11" s="90" t="s">
        <v>128</v>
      </c>
      <c r="H11" s="73" t="s">
        <v>136</v>
      </c>
      <c r="I11" s="73" t="s">
        <v>138</v>
      </c>
      <c r="J11" s="74" t="s">
        <v>137</v>
      </c>
      <c r="K11" s="56" t="s">
        <v>89</v>
      </c>
      <c r="L11" s="78"/>
      <c r="M11" s="84">
        <v>65</v>
      </c>
    </row>
    <row r="12" spans="1:13" ht="16.5" customHeight="1">
      <c r="A12" s="56">
        <v>22</v>
      </c>
      <c r="B12" s="57">
        <v>45367</v>
      </c>
      <c r="C12" s="58">
        <v>0.6666666666666666</v>
      </c>
      <c r="D12" s="56" t="s">
        <v>86</v>
      </c>
      <c r="E12" s="59" t="s">
        <v>93</v>
      </c>
      <c r="F12" s="59" t="s">
        <v>73</v>
      </c>
      <c r="G12" s="90" t="s">
        <v>128</v>
      </c>
      <c r="H12" s="73" t="s">
        <v>139</v>
      </c>
      <c r="I12" s="73" t="s">
        <v>136</v>
      </c>
      <c r="J12" s="74" t="s">
        <v>137</v>
      </c>
      <c r="K12" s="56" t="s">
        <v>114</v>
      </c>
      <c r="L12" s="78"/>
      <c r="M12" s="84">
        <v>66</v>
      </c>
    </row>
    <row r="13" spans="1:13" ht="16.5" customHeight="1">
      <c r="A13" s="56">
        <v>22</v>
      </c>
      <c r="B13" s="57">
        <v>45367</v>
      </c>
      <c r="C13" s="58">
        <v>0.5833333333333334</v>
      </c>
      <c r="D13" s="56" t="s">
        <v>99</v>
      </c>
      <c r="E13" s="59" t="s">
        <v>100</v>
      </c>
      <c r="F13" s="59" t="s">
        <v>92</v>
      </c>
      <c r="G13" s="90" t="s">
        <v>46</v>
      </c>
      <c r="H13" s="88" t="s">
        <v>149</v>
      </c>
      <c r="I13" s="88" t="s">
        <v>150</v>
      </c>
      <c r="J13" s="88" t="s">
        <v>151</v>
      </c>
      <c r="K13" s="56" t="s">
        <v>114</v>
      </c>
      <c r="L13" s="78"/>
      <c r="M13" s="84">
        <v>67</v>
      </c>
    </row>
    <row r="14" spans="1:13" ht="16.5" customHeight="1">
      <c r="A14" s="56">
        <v>5</v>
      </c>
      <c r="B14" s="57">
        <v>45367</v>
      </c>
      <c r="C14" s="58">
        <v>0.5</v>
      </c>
      <c r="D14" s="56" t="s">
        <v>116</v>
      </c>
      <c r="E14" s="59" t="s">
        <v>117</v>
      </c>
      <c r="F14" s="59" t="s">
        <v>115</v>
      </c>
      <c r="G14" s="90" t="s">
        <v>53</v>
      </c>
      <c r="H14" s="73" t="s">
        <v>146</v>
      </c>
      <c r="I14" s="73" t="s">
        <v>147</v>
      </c>
      <c r="J14" s="74" t="s">
        <v>148</v>
      </c>
      <c r="K14" s="56" t="s">
        <v>98</v>
      </c>
      <c r="L14" s="78"/>
      <c r="M14" s="84">
        <v>68</v>
      </c>
    </row>
    <row r="15" spans="1:13" ht="16.5" customHeight="1">
      <c r="A15" s="56">
        <v>5</v>
      </c>
      <c r="B15" s="57">
        <v>45367</v>
      </c>
      <c r="C15" s="58">
        <v>0.625</v>
      </c>
      <c r="D15" s="56" t="s">
        <v>116</v>
      </c>
      <c r="E15" s="59" t="s">
        <v>117</v>
      </c>
      <c r="F15" s="59" t="s">
        <v>118</v>
      </c>
      <c r="G15" s="90" t="s">
        <v>53</v>
      </c>
      <c r="H15" s="73" t="s">
        <v>147</v>
      </c>
      <c r="I15" s="73" t="s">
        <v>146</v>
      </c>
      <c r="J15" s="74" t="s">
        <v>148</v>
      </c>
      <c r="K15" s="56" t="s">
        <v>103</v>
      </c>
      <c r="L15" s="78"/>
      <c r="M15" s="84">
        <v>69</v>
      </c>
    </row>
    <row r="16" spans="1:13" ht="16.5" customHeight="1">
      <c r="A16" s="56">
        <v>17</v>
      </c>
      <c r="B16" s="57">
        <v>45367</v>
      </c>
      <c r="C16" s="58">
        <v>0.625</v>
      </c>
      <c r="D16" s="56" t="s">
        <v>119</v>
      </c>
      <c r="E16" s="59" t="s">
        <v>120</v>
      </c>
      <c r="F16" s="59" t="s">
        <v>121</v>
      </c>
      <c r="G16" s="90" t="s">
        <v>126</v>
      </c>
      <c r="H16" s="73" t="s">
        <v>145</v>
      </c>
      <c r="I16" s="73" t="s">
        <v>144</v>
      </c>
      <c r="J16" s="74" t="s">
        <v>143</v>
      </c>
      <c r="K16" s="56" t="s">
        <v>80</v>
      </c>
      <c r="L16" s="78"/>
      <c r="M16" s="84">
        <v>70</v>
      </c>
    </row>
    <row r="17" spans="1:13" ht="16.5" customHeight="1">
      <c r="A17" s="56">
        <v>5</v>
      </c>
      <c r="B17" s="57">
        <v>45367</v>
      </c>
      <c r="C17" s="58">
        <v>0.5208333333333334</v>
      </c>
      <c r="D17" s="56" t="s">
        <v>40</v>
      </c>
      <c r="E17" s="59" t="s">
        <v>122</v>
      </c>
      <c r="F17" s="59" t="s">
        <v>123</v>
      </c>
      <c r="G17" s="90" t="s">
        <v>61</v>
      </c>
      <c r="H17" s="88" t="s">
        <v>15</v>
      </c>
      <c r="I17" s="88" t="s">
        <v>152</v>
      </c>
      <c r="J17" s="88" t="s">
        <v>153</v>
      </c>
      <c r="K17" s="56" t="s">
        <v>85</v>
      </c>
      <c r="L17" s="78"/>
      <c r="M17" s="84">
        <v>71</v>
      </c>
    </row>
    <row r="18" spans="1:13" ht="16.5" customHeight="1">
      <c r="A18" s="56">
        <v>17</v>
      </c>
      <c r="B18" s="57">
        <v>45367</v>
      </c>
      <c r="C18" s="58">
        <v>0.625</v>
      </c>
      <c r="D18" s="56" t="s">
        <v>40</v>
      </c>
      <c r="E18" s="59" t="s">
        <v>124</v>
      </c>
      <c r="F18" s="59" t="s">
        <v>100</v>
      </c>
      <c r="G18" s="90" t="s">
        <v>61</v>
      </c>
      <c r="H18" s="88" t="s">
        <v>152</v>
      </c>
      <c r="I18" s="88" t="s">
        <v>15</v>
      </c>
      <c r="J18" s="88" t="s">
        <v>153</v>
      </c>
      <c r="K18" s="56" t="s">
        <v>80</v>
      </c>
      <c r="L18" s="78"/>
      <c r="M18" s="84">
        <v>72</v>
      </c>
    </row>
    <row r="19" spans="1:13" ht="16.5" customHeight="1">
      <c r="A19" s="56">
        <v>17</v>
      </c>
      <c r="B19" s="57">
        <v>45367</v>
      </c>
      <c r="C19" s="58">
        <v>0.625</v>
      </c>
      <c r="D19" s="56" t="s">
        <v>95</v>
      </c>
      <c r="E19" s="59" t="s">
        <v>96</v>
      </c>
      <c r="F19" s="59" t="s">
        <v>72</v>
      </c>
      <c r="G19" s="90" t="s">
        <v>60</v>
      </c>
      <c r="H19" s="73" t="s">
        <v>142</v>
      </c>
      <c r="I19" s="73" t="s">
        <v>141</v>
      </c>
      <c r="J19" s="74" t="s">
        <v>140</v>
      </c>
      <c r="K19" s="56" t="s">
        <v>80</v>
      </c>
      <c r="L19" s="78"/>
      <c r="M19" s="84">
        <v>73</v>
      </c>
    </row>
    <row r="20" spans="1:13" ht="15.75" customHeight="1">
      <c r="A20" s="96">
        <v>45368</v>
      </c>
      <c r="B20" s="96"/>
      <c r="C20" s="96"/>
      <c r="D20" s="96"/>
      <c r="E20" s="96"/>
      <c r="F20" s="96"/>
      <c r="G20" s="96"/>
      <c r="H20" s="97"/>
      <c r="I20" s="97"/>
      <c r="J20" s="97"/>
      <c r="K20" s="96"/>
      <c r="L20" s="96"/>
      <c r="M20" s="85"/>
    </row>
    <row r="21" spans="1:13" ht="16.5" customHeight="1">
      <c r="A21" s="56">
        <v>17</v>
      </c>
      <c r="B21" s="57">
        <v>45368</v>
      </c>
      <c r="C21" s="58">
        <v>0.5</v>
      </c>
      <c r="D21" s="56" t="s">
        <v>70</v>
      </c>
      <c r="E21" s="59" t="s">
        <v>78</v>
      </c>
      <c r="F21" s="59" t="s">
        <v>79</v>
      </c>
      <c r="G21" s="90" t="s">
        <v>59</v>
      </c>
      <c r="H21" s="89" t="s">
        <v>139</v>
      </c>
      <c r="I21" s="89" t="s">
        <v>144</v>
      </c>
      <c r="J21" s="89" t="s">
        <v>146</v>
      </c>
      <c r="K21" s="86" t="s">
        <v>80</v>
      </c>
      <c r="L21" s="82"/>
      <c r="M21" s="84">
        <v>74</v>
      </c>
    </row>
    <row r="22" spans="1:13" ht="16.5" customHeight="1">
      <c r="A22" s="56">
        <v>17</v>
      </c>
      <c r="B22" s="57">
        <v>45368</v>
      </c>
      <c r="C22" s="58">
        <v>0.5833333333333334</v>
      </c>
      <c r="D22" s="56" t="s">
        <v>70</v>
      </c>
      <c r="E22" s="59" t="s">
        <v>81</v>
      </c>
      <c r="F22" s="59" t="s">
        <v>82</v>
      </c>
      <c r="G22" s="90" t="s">
        <v>59</v>
      </c>
      <c r="H22" s="89" t="s">
        <v>149</v>
      </c>
      <c r="I22" s="89" t="s">
        <v>155</v>
      </c>
      <c r="J22" s="89" t="s">
        <v>143</v>
      </c>
      <c r="K22" s="86" t="s">
        <v>80</v>
      </c>
      <c r="L22" s="82"/>
      <c r="M22" s="84">
        <v>75</v>
      </c>
    </row>
    <row r="23" spans="1:13" ht="16.5" customHeight="1">
      <c r="A23" s="56">
        <v>5</v>
      </c>
      <c r="B23" s="57">
        <v>45368</v>
      </c>
      <c r="C23" s="58">
        <v>0.6666666666666666</v>
      </c>
      <c r="D23" s="56" t="s">
        <v>70</v>
      </c>
      <c r="E23" s="59" t="s">
        <v>83</v>
      </c>
      <c r="F23" s="59" t="s">
        <v>84</v>
      </c>
      <c r="G23" s="90" t="s">
        <v>59</v>
      </c>
      <c r="H23" s="89" t="s">
        <v>155</v>
      </c>
      <c r="I23" s="89" t="s">
        <v>30</v>
      </c>
      <c r="J23" s="89" t="s">
        <v>147</v>
      </c>
      <c r="K23" s="86" t="s">
        <v>85</v>
      </c>
      <c r="L23" s="82"/>
      <c r="M23" s="84">
        <v>76</v>
      </c>
    </row>
    <row r="24" spans="1:13" ht="16.5" customHeight="1">
      <c r="A24" s="75">
        <v>5</v>
      </c>
      <c r="B24" s="76">
        <v>45368</v>
      </c>
      <c r="C24" s="77">
        <v>0.5</v>
      </c>
      <c r="D24" s="75" t="s">
        <v>86</v>
      </c>
      <c r="E24" s="59" t="s">
        <v>87</v>
      </c>
      <c r="F24" s="59" t="s">
        <v>88</v>
      </c>
      <c r="G24" s="90" t="s">
        <v>129</v>
      </c>
      <c r="H24" s="89" t="s">
        <v>148</v>
      </c>
      <c r="I24" s="89" t="s">
        <v>137</v>
      </c>
      <c r="J24" s="89" t="s">
        <v>156</v>
      </c>
      <c r="K24" s="87" t="s">
        <v>89</v>
      </c>
      <c r="L24" s="82"/>
      <c r="M24" s="84">
        <v>77</v>
      </c>
    </row>
    <row r="25" spans="1:13" ht="16.5" customHeight="1">
      <c r="A25" s="56">
        <v>22</v>
      </c>
      <c r="B25" s="57">
        <v>45368</v>
      </c>
      <c r="C25" s="58">
        <v>0.5416666666666666</v>
      </c>
      <c r="D25" s="56" t="s">
        <v>86</v>
      </c>
      <c r="E25" s="59" t="s">
        <v>72</v>
      </c>
      <c r="F25" s="59" t="s">
        <v>90</v>
      </c>
      <c r="G25" s="90" t="s">
        <v>130</v>
      </c>
      <c r="H25" s="89" t="s">
        <v>144</v>
      </c>
      <c r="I25" s="89" t="s">
        <v>147</v>
      </c>
      <c r="J25" s="89" t="s">
        <v>146</v>
      </c>
      <c r="K25" s="86" t="s">
        <v>91</v>
      </c>
      <c r="L25" s="82"/>
      <c r="M25" s="84">
        <v>78</v>
      </c>
    </row>
    <row r="26" spans="1:13" ht="16.5" customHeight="1">
      <c r="A26" s="56">
        <v>9</v>
      </c>
      <c r="B26" s="57">
        <v>45368</v>
      </c>
      <c r="C26" s="58">
        <v>0.625</v>
      </c>
      <c r="D26" s="56" t="s">
        <v>86</v>
      </c>
      <c r="E26" s="59" t="s">
        <v>92</v>
      </c>
      <c r="F26" s="59" t="s">
        <v>93</v>
      </c>
      <c r="G26" s="90" t="s">
        <v>130</v>
      </c>
      <c r="H26" s="89" t="s">
        <v>143</v>
      </c>
      <c r="I26" s="89" t="s">
        <v>138</v>
      </c>
      <c r="J26" s="89" t="s">
        <v>157</v>
      </c>
      <c r="K26" s="86" t="s">
        <v>94</v>
      </c>
      <c r="L26" s="82"/>
      <c r="M26" s="84">
        <v>79</v>
      </c>
    </row>
    <row r="27" spans="1:13" ht="16.5" customHeight="1">
      <c r="A27" s="56">
        <v>5</v>
      </c>
      <c r="B27" s="57">
        <v>45368</v>
      </c>
      <c r="C27" s="58">
        <v>0.5</v>
      </c>
      <c r="D27" s="56" t="s">
        <v>95</v>
      </c>
      <c r="E27" s="59" t="s">
        <v>96</v>
      </c>
      <c r="F27" s="59" t="s">
        <v>97</v>
      </c>
      <c r="G27" s="90" t="s">
        <v>126</v>
      </c>
      <c r="H27" s="89" t="s">
        <v>160</v>
      </c>
      <c r="I27" s="89" t="s">
        <v>135</v>
      </c>
      <c r="J27" s="89" t="s">
        <v>150</v>
      </c>
      <c r="K27" s="86" t="s">
        <v>98</v>
      </c>
      <c r="L27" s="82"/>
      <c r="M27" s="84">
        <v>80</v>
      </c>
    </row>
    <row r="28" spans="1:13" ht="16.5" customHeight="1">
      <c r="A28" s="56">
        <v>9</v>
      </c>
      <c r="B28" s="57">
        <v>45367</v>
      </c>
      <c r="C28" s="58">
        <v>0.625</v>
      </c>
      <c r="D28" s="56" t="s">
        <v>95</v>
      </c>
      <c r="E28" s="59" t="s">
        <v>96</v>
      </c>
      <c r="F28" s="59" t="s">
        <v>117</v>
      </c>
      <c r="G28" s="90" t="s">
        <v>126</v>
      </c>
      <c r="H28" s="89" t="s">
        <v>135</v>
      </c>
      <c r="I28" s="89" t="s">
        <v>160</v>
      </c>
      <c r="J28" s="89" t="s">
        <v>150</v>
      </c>
      <c r="K28" s="86" t="s">
        <v>94</v>
      </c>
      <c r="L28" s="78"/>
      <c r="M28" s="84">
        <v>81</v>
      </c>
    </row>
    <row r="29" spans="1:13" ht="16.5" customHeight="1">
      <c r="A29" s="56">
        <v>9</v>
      </c>
      <c r="B29" s="57">
        <v>45368</v>
      </c>
      <c r="C29" s="58">
        <v>0.5</v>
      </c>
      <c r="D29" s="56" t="s">
        <v>99</v>
      </c>
      <c r="E29" s="59" t="s">
        <v>100</v>
      </c>
      <c r="F29" s="59" t="s">
        <v>97</v>
      </c>
      <c r="G29" s="90" t="s">
        <v>132</v>
      </c>
      <c r="H29" s="89" t="s">
        <v>30</v>
      </c>
      <c r="I29" s="89" t="s">
        <v>161</v>
      </c>
      <c r="J29" s="89" t="s">
        <v>151</v>
      </c>
      <c r="K29" s="86" t="s">
        <v>94</v>
      </c>
      <c r="L29" s="82"/>
      <c r="M29" s="84">
        <v>82</v>
      </c>
    </row>
    <row r="30" spans="1:13" ht="16.5" customHeight="1">
      <c r="A30" s="56">
        <v>5</v>
      </c>
      <c r="B30" s="57">
        <v>45368</v>
      </c>
      <c r="C30" s="58">
        <v>0.625</v>
      </c>
      <c r="D30" s="56" t="s">
        <v>40</v>
      </c>
      <c r="E30" s="59" t="s">
        <v>101</v>
      </c>
      <c r="F30" s="59" t="s">
        <v>102</v>
      </c>
      <c r="G30" s="90" t="s">
        <v>129</v>
      </c>
      <c r="H30" s="89" t="s">
        <v>162</v>
      </c>
      <c r="I30" s="89" t="s">
        <v>140</v>
      </c>
      <c r="J30" s="89" t="s">
        <v>163</v>
      </c>
      <c r="K30" s="86" t="s">
        <v>103</v>
      </c>
      <c r="L30" s="82"/>
      <c r="M30" s="84">
        <v>83</v>
      </c>
    </row>
    <row r="31" spans="1:13" ht="16.5" customHeight="1">
      <c r="A31" s="56">
        <v>17</v>
      </c>
      <c r="B31" s="57">
        <v>45368</v>
      </c>
      <c r="C31" s="58">
        <v>0.625</v>
      </c>
      <c r="D31" s="56" t="s">
        <v>39</v>
      </c>
      <c r="E31" s="59" t="s">
        <v>104</v>
      </c>
      <c r="F31" s="59" t="s">
        <v>105</v>
      </c>
      <c r="G31" s="90" t="s">
        <v>131</v>
      </c>
      <c r="H31" s="89" t="s">
        <v>11</v>
      </c>
      <c r="I31" s="89" t="s">
        <v>154</v>
      </c>
      <c r="J31" s="89" t="s">
        <v>153</v>
      </c>
      <c r="K31" s="86" t="s">
        <v>80</v>
      </c>
      <c r="L31" s="82"/>
      <c r="M31" s="84">
        <v>84</v>
      </c>
    </row>
    <row r="32" spans="1:13" ht="16.5" customHeight="1">
      <c r="A32" s="56">
        <v>5</v>
      </c>
      <c r="B32" s="57">
        <v>45368</v>
      </c>
      <c r="C32" s="58">
        <v>0.625</v>
      </c>
      <c r="D32" s="56" t="s">
        <v>106</v>
      </c>
      <c r="E32" s="59" t="s">
        <v>88</v>
      </c>
      <c r="F32" s="59" t="s">
        <v>73</v>
      </c>
      <c r="G32" s="90" t="s">
        <v>53</v>
      </c>
      <c r="H32" s="89" t="s">
        <v>14</v>
      </c>
      <c r="I32" s="89" t="s">
        <v>158</v>
      </c>
      <c r="J32" s="89" t="s">
        <v>159</v>
      </c>
      <c r="K32" s="86" t="s">
        <v>85</v>
      </c>
      <c r="L32" s="82"/>
      <c r="M32" s="84">
        <v>85</v>
      </c>
    </row>
    <row r="33" spans="1:13" ht="15.75" customHeight="1">
      <c r="A33" s="96">
        <v>45368</v>
      </c>
      <c r="B33" s="96"/>
      <c r="C33" s="96"/>
      <c r="D33" s="96"/>
      <c r="E33" s="96"/>
      <c r="F33" s="96"/>
      <c r="G33" s="96"/>
      <c r="H33" s="98"/>
      <c r="I33" s="98"/>
      <c r="J33" s="98"/>
      <c r="K33" s="96"/>
      <c r="L33" s="96"/>
      <c r="M33" s="85"/>
    </row>
    <row r="34" spans="1:13" ht="16.5" customHeight="1">
      <c r="A34" s="56">
        <v>20</v>
      </c>
      <c r="B34" s="57">
        <v>45368</v>
      </c>
      <c r="C34" s="58">
        <v>0.5833333333333334</v>
      </c>
      <c r="D34" s="56" t="s">
        <v>75</v>
      </c>
      <c r="E34" s="70" t="s">
        <v>76</v>
      </c>
      <c r="F34" s="70" t="s">
        <v>77</v>
      </c>
      <c r="G34" s="91" t="s">
        <v>60</v>
      </c>
      <c r="H34" s="71"/>
      <c r="I34" s="71"/>
      <c r="J34" s="71"/>
      <c r="K34" s="72" t="s">
        <v>41</v>
      </c>
      <c r="L34" s="82"/>
      <c r="M34" s="83">
        <v>3</v>
      </c>
    </row>
    <row r="35" spans="1:13" ht="15.75" customHeight="1">
      <c r="A35" s="96">
        <v>45369</v>
      </c>
      <c r="B35" s="96"/>
      <c r="C35" s="96"/>
      <c r="D35" s="96"/>
      <c r="E35" s="96"/>
      <c r="F35" s="96"/>
      <c r="G35" s="96"/>
      <c r="H35" s="97"/>
      <c r="I35" s="97"/>
      <c r="J35" s="97"/>
      <c r="K35" s="96"/>
      <c r="L35" s="96"/>
      <c r="M35" s="85"/>
    </row>
    <row r="36" spans="1:13" ht="16.5" customHeight="1">
      <c r="A36" s="56">
        <v>9</v>
      </c>
      <c r="B36" s="57">
        <v>45369</v>
      </c>
      <c r="C36" s="58">
        <v>0.8541666666666666</v>
      </c>
      <c r="D36" s="56" t="s">
        <v>70</v>
      </c>
      <c r="E36" s="59" t="s">
        <v>72</v>
      </c>
      <c r="F36" s="59" t="s">
        <v>73</v>
      </c>
      <c r="G36" s="92" t="s">
        <v>46</v>
      </c>
      <c r="H36" s="89" t="s">
        <v>142</v>
      </c>
      <c r="I36" s="89" t="s">
        <v>164</v>
      </c>
      <c r="J36" s="89" t="s">
        <v>137</v>
      </c>
      <c r="K36" s="86" t="s">
        <v>94</v>
      </c>
      <c r="L36" s="82"/>
      <c r="M36" s="83">
        <v>86</v>
      </c>
    </row>
    <row r="37" spans="1:12" ht="15.75" customHeight="1">
      <c r="A37" s="96">
        <v>45370</v>
      </c>
      <c r="B37" s="96"/>
      <c r="C37" s="96"/>
      <c r="D37" s="96"/>
      <c r="E37" s="96"/>
      <c r="F37" s="96"/>
      <c r="G37" s="96"/>
      <c r="H37" s="100"/>
      <c r="I37" s="100"/>
      <c r="J37" s="100"/>
      <c r="K37" s="96"/>
      <c r="L37" s="96"/>
    </row>
    <row r="38" spans="1:14" s="112" customFormat="1" ht="16.5" customHeight="1">
      <c r="A38" s="102">
        <v>22</v>
      </c>
      <c r="B38" s="103">
        <v>45371</v>
      </c>
      <c r="C38" s="104">
        <v>0.8541666666666666</v>
      </c>
      <c r="D38" s="102" t="s">
        <v>70</v>
      </c>
      <c r="E38" s="105" t="s">
        <v>87</v>
      </c>
      <c r="F38" s="105" t="s">
        <v>115</v>
      </c>
      <c r="G38" s="106" t="s">
        <v>46</v>
      </c>
      <c r="H38" s="107" t="s">
        <v>14</v>
      </c>
      <c r="I38" s="107" t="s">
        <v>137</v>
      </c>
      <c r="J38" s="107" t="s">
        <v>151</v>
      </c>
      <c r="K38" s="108" t="s">
        <v>114</v>
      </c>
      <c r="L38" s="109"/>
      <c r="M38" s="110">
        <v>87</v>
      </c>
      <c r="N38" s="111"/>
    </row>
    <row r="39" spans="1:13" ht="14.25" customHeight="1">
      <c r="A39" s="60"/>
      <c r="B39" s="61"/>
      <c r="C39" s="62"/>
      <c r="D39" s="60"/>
      <c r="E39" s="63"/>
      <c r="F39" s="63"/>
      <c r="G39" s="64"/>
      <c r="H39" s="65"/>
      <c r="I39" s="65"/>
      <c r="J39" s="66"/>
      <c r="K39" s="67"/>
      <c r="L39" s="68"/>
      <c r="M39" s="85"/>
    </row>
    <row r="40" spans="1:12" ht="15" customHeight="1">
      <c r="A40" s="69"/>
      <c r="B40" s="93" t="s">
        <v>74</v>
      </c>
      <c r="C40" s="93"/>
      <c r="D40" s="93"/>
      <c r="E40" s="93"/>
      <c r="F40" s="93" t="s">
        <v>10</v>
      </c>
      <c r="G40" s="93"/>
      <c r="H40" s="93"/>
      <c r="I40" s="93" t="s">
        <v>125</v>
      </c>
      <c r="J40" s="93"/>
      <c r="K40" s="93"/>
      <c r="L40" s="93"/>
    </row>
    <row r="41" spans="1:12" ht="15" customHeight="1">
      <c r="A41" s="69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15" customHeight="1">
      <c r="A42" s="69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10">
    <mergeCell ref="B40:E42"/>
    <mergeCell ref="F40:H42"/>
    <mergeCell ref="I40:L42"/>
    <mergeCell ref="A1:L5"/>
    <mergeCell ref="A7:L7"/>
    <mergeCell ref="A20:L20"/>
    <mergeCell ref="A33:L33"/>
    <mergeCell ref="A35:L35"/>
    <mergeCell ref="E6:F6"/>
    <mergeCell ref="A37:L37"/>
  </mergeCells>
  <conditionalFormatting sqref="D16:E16 D36:E36 D21:E27 D29:E32 D18:E19 D39:E39 D38">
    <cfRule type="expression" priority="72" dxfId="0" stopIfTrue="1">
      <formula>MAÇLAR!#REF!=""</formula>
    </cfRule>
  </conditionalFormatting>
  <conditionalFormatting sqref="D16:E16 D36:E36 D21:E27 D29:E32 D18:E19 D39:E39 D38">
    <cfRule type="expression" priority="71" dxfId="0" stopIfTrue="1">
      <formula>MAÇLAR!#REF!=""</formula>
    </cfRule>
  </conditionalFormatting>
  <conditionalFormatting sqref="D17:E17">
    <cfRule type="expression" priority="8" dxfId="0" stopIfTrue="1">
      <formula>MAÇLAR!#REF!=""</formula>
    </cfRule>
  </conditionalFormatting>
  <conditionalFormatting sqref="D17:E17">
    <cfRule type="expression" priority="7" dxfId="0" stopIfTrue="1">
      <formula>MAÇLAR!#REF!=""</formula>
    </cfRule>
  </conditionalFormatting>
  <conditionalFormatting sqref="D34:E34">
    <cfRule type="expression" priority="6" dxfId="0" stopIfTrue="1">
      <formula>MAÇLAR!#REF!=""</formula>
    </cfRule>
  </conditionalFormatting>
  <conditionalFormatting sqref="D34:E34">
    <cfRule type="expression" priority="5" dxfId="0" stopIfTrue="1">
      <formula>MAÇLAR!#REF!=""</formula>
    </cfRule>
  </conditionalFormatting>
  <conditionalFormatting sqref="D28:E28">
    <cfRule type="expression" priority="2" dxfId="0" stopIfTrue="1">
      <formula>MAÇLAR!#REF!=""</formula>
    </cfRule>
  </conditionalFormatting>
  <conditionalFormatting sqref="D28:E28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45"/>
    </row>
    <row r="2" spans="1:19" ht="44.25" customHeight="1">
      <c r="A2" s="14" t="s">
        <v>56</v>
      </c>
      <c r="B2" s="15" t="s">
        <v>57</v>
      </c>
      <c r="C2" s="28">
        <v>43526</v>
      </c>
      <c r="D2" s="28">
        <v>43527</v>
      </c>
      <c r="E2" s="28">
        <v>43528</v>
      </c>
      <c r="F2" s="29">
        <v>43533</v>
      </c>
      <c r="G2" s="29">
        <v>43534</v>
      </c>
      <c r="H2" s="30">
        <v>43540</v>
      </c>
      <c r="I2" s="30">
        <v>43541</v>
      </c>
      <c r="J2" s="40">
        <v>43547</v>
      </c>
      <c r="K2" s="40">
        <v>43548</v>
      </c>
      <c r="L2" s="40">
        <v>43551</v>
      </c>
      <c r="M2" s="40">
        <v>43552</v>
      </c>
      <c r="N2" s="16"/>
      <c r="O2" s="16"/>
      <c r="P2" s="27" t="s">
        <v>58</v>
      </c>
      <c r="Q2" s="49" t="s">
        <v>64</v>
      </c>
      <c r="R2" s="50" t="s">
        <v>66</v>
      </c>
      <c r="S2" s="51" t="s">
        <v>65</v>
      </c>
    </row>
    <row r="3" spans="1:19" ht="13.5" thickBot="1">
      <c r="A3" s="17">
        <v>1</v>
      </c>
      <c r="B3" s="18" t="s">
        <v>59</v>
      </c>
      <c r="C3" s="33"/>
      <c r="D3" s="33"/>
      <c r="E3" s="33"/>
      <c r="F3" s="31"/>
      <c r="G3" s="31"/>
      <c r="H3" s="35">
        <v>1</v>
      </c>
      <c r="I3" s="35">
        <v>1</v>
      </c>
      <c r="J3" s="41"/>
      <c r="K3" s="41"/>
      <c r="L3" s="41"/>
      <c r="M3" s="41"/>
      <c r="N3" s="19"/>
      <c r="O3" s="19"/>
      <c r="P3" s="19">
        <f>C3+D3+E3+F3+G3+H3+I3+J3+K3+L3+M3+N3+O3</f>
        <v>2</v>
      </c>
      <c r="Q3" s="52" t="s">
        <v>69</v>
      </c>
      <c r="R3" s="53" t="s">
        <v>68</v>
      </c>
      <c r="S3" s="54" t="s">
        <v>67</v>
      </c>
    </row>
    <row r="4" spans="1:24" ht="12.75">
      <c r="A4" s="17">
        <v>2</v>
      </c>
      <c r="B4" s="18" t="s">
        <v>46</v>
      </c>
      <c r="C4" s="33">
        <v>1</v>
      </c>
      <c r="D4" s="33"/>
      <c r="E4" s="33"/>
      <c r="F4" s="31">
        <v>2</v>
      </c>
      <c r="G4" s="31"/>
      <c r="H4" s="44">
        <v>2</v>
      </c>
      <c r="I4" s="35"/>
      <c r="J4" s="41">
        <v>1</v>
      </c>
      <c r="K4" s="41"/>
      <c r="L4" s="41"/>
      <c r="M4" s="41"/>
      <c r="N4" s="19"/>
      <c r="O4" s="19"/>
      <c r="P4" s="19">
        <f aca="true" t="shared" si="0" ref="P4:P14">C4+D4+E4+F4+G4+H4+I4+J4+K4+L4+M4+N4+O4</f>
        <v>6</v>
      </c>
      <c r="T4" s="10"/>
      <c r="V4" s="10"/>
      <c r="X4" s="12"/>
    </row>
    <row r="5" spans="1:22" ht="12.75">
      <c r="A5" s="17">
        <v>3</v>
      </c>
      <c r="B5" s="18" t="s">
        <v>51</v>
      </c>
      <c r="C5" s="33">
        <v>1</v>
      </c>
      <c r="D5" s="33">
        <v>1</v>
      </c>
      <c r="E5" s="33"/>
      <c r="F5" s="31">
        <v>1</v>
      </c>
      <c r="G5" s="31">
        <v>3</v>
      </c>
      <c r="H5" s="35"/>
      <c r="I5" s="35">
        <v>2</v>
      </c>
      <c r="J5" s="41">
        <v>1</v>
      </c>
      <c r="K5" s="41">
        <v>1</v>
      </c>
      <c r="L5" s="41"/>
      <c r="M5" s="41"/>
      <c r="N5" s="19"/>
      <c r="O5" s="19"/>
      <c r="P5" s="19">
        <f t="shared" si="0"/>
        <v>10</v>
      </c>
      <c r="T5" s="12"/>
      <c r="V5" s="12"/>
    </row>
    <row r="6" spans="1:22" ht="12.75">
      <c r="A6" s="17">
        <v>4</v>
      </c>
      <c r="B6" s="18" t="s">
        <v>54</v>
      </c>
      <c r="C6" s="33">
        <v>3</v>
      </c>
      <c r="D6" s="33"/>
      <c r="E6" s="33"/>
      <c r="F6" s="31">
        <v>2</v>
      </c>
      <c r="G6" s="31"/>
      <c r="H6" s="35"/>
      <c r="I6" s="35">
        <v>2</v>
      </c>
      <c r="J6" s="41"/>
      <c r="K6" s="41"/>
      <c r="L6" s="41"/>
      <c r="M6" s="41">
        <v>1</v>
      </c>
      <c r="N6" s="19"/>
      <c r="O6" s="19"/>
      <c r="P6" s="19">
        <f t="shared" si="0"/>
        <v>8</v>
      </c>
      <c r="T6" s="12"/>
      <c r="V6" s="12"/>
    </row>
    <row r="7" spans="1:22" ht="12.75">
      <c r="A7" s="17">
        <v>5</v>
      </c>
      <c r="B7" s="18" t="s">
        <v>42</v>
      </c>
      <c r="C7" s="33">
        <v>2</v>
      </c>
      <c r="D7" s="33"/>
      <c r="E7" s="33"/>
      <c r="F7" s="31">
        <v>1</v>
      </c>
      <c r="G7" s="31"/>
      <c r="H7" s="35">
        <v>2</v>
      </c>
      <c r="I7" s="35"/>
      <c r="J7" s="41">
        <v>2</v>
      </c>
      <c r="K7" s="41"/>
      <c r="L7" s="41"/>
      <c r="M7" s="41"/>
      <c r="N7" s="19"/>
      <c r="O7" s="19"/>
      <c r="P7" s="19">
        <f t="shared" si="0"/>
        <v>7</v>
      </c>
      <c r="T7" s="12"/>
      <c r="V7" s="12"/>
    </row>
    <row r="8" spans="1:22" ht="12.75">
      <c r="A8" s="17">
        <v>6</v>
      </c>
      <c r="B8" s="18" t="s">
        <v>44</v>
      </c>
      <c r="C8" s="33"/>
      <c r="D8" s="43">
        <v>1</v>
      </c>
      <c r="E8" s="33"/>
      <c r="F8" s="44">
        <v>3</v>
      </c>
      <c r="G8" s="31"/>
      <c r="H8" s="35">
        <v>2</v>
      </c>
      <c r="I8" s="35"/>
      <c r="J8" s="41">
        <v>1</v>
      </c>
      <c r="K8" s="41"/>
      <c r="L8" s="41"/>
      <c r="M8" s="41"/>
      <c r="N8" s="19"/>
      <c r="O8" s="19"/>
      <c r="P8" s="19">
        <f t="shared" si="0"/>
        <v>7</v>
      </c>
      <c r="T8" s="12"/>
      <c r="V8" s="12"/>
    </row>
    <row r="9" spans="1:22" ht="12.75">
      <c r="A9" s="17">
        <v>7</v>
      </c>
      <c r="B9" s="18" t="s">
        <v>45</v>
      </c>
      <c r="C9" s="33"/>
      <c r="D9" s="33">
        <v>2</v>
      </c>
      <c r="E9" s="33"/>
      <c r="F9" s="31"/>
      <c r="G9" s="31">
        <v>2</v>
      </c>
      <c r="H9" s="35">
        <v>1</v>
      </c>
      <c r="I9" s="35">
        <v>1</v>
      </c>
      <c r="J9" s="41"/>
      <c r="K9" s="41">
        <v>1</v>
      </c>
      <c r="L9" s="41"/>
      <c r="M9" s="41"/>
      <c r="N9" s="19"/>
      <c r="O9" s="19"/>
      <c r="P9" s="19">
        <f t="shared" si="0"/>
        <v>7</v>
      </c>
      <c r="T9" s="12"/>
      <c r="V9" s="12"/>
    </row>
    <row r="10" spans="1:22" ht="12.75">
      <c r="A10" s="17">
        <v>8</v>
      </c>
      <c r="B10" s="18" t="s">
        <v>60</v>
      </c>
      <c r="C10" s="33"/>
      <c r="D10" s="33">
        <v>1</v>
      </c>
      <c r="E10" s="33">
        <v>1</v>
      </c>
      <c r="F10" s="31"/>
      <c r="G10" s="31">
        <v>2</v>
      </c>
      <c r="H10" s="35">
        <v>1</v>
      </c>
      <c r="I10" s="44">
        <v>1</v>
      </c>
      <c r="J10" s="41"/>
      <c r="K10" s="41">
        <v>2</v>
      </c>
      <c r="L10" s="41"/>
      <c r="M10" s="41"/>
      <c r="N10" s="19"/>
      <c r="O10" s="19"/>
      <c r="P10" s="19">
        <f t="shared" si="0"/>
        <v>8</v>
      </c>
      <c r="T10" s="12"/>
      <c r="V10" s="12"/>
    </row>
    <row r="11" spans="1:22" ht="12.75">
      <c r="A11" s="17">
        <v>9</v>
      </c>
      <c r="B11" s="18" t="s">
        <v>50</v>
      </c>
      <c r="C11" s="33"/>
      <c r="D11" s="33"/>
      <c r="E11" s="33"/>
      <c r="F11" s="31">
        <v>1</v>
      </c>
      <c r="G11" s="31">
        <v>1</v>
      </c>
      <c r="H11" s="35"/>
      <c r="I11" s="35">
        <v>2</v>
      </c>
      <c r="J11" s="41"/>
      <c r="K11" s="41">
        <v>2</v>
      </c>
      <c r="L11" s="41"/>
      <c r="M11" s="41"/>
      <c r="N11" s="19"/>
      <c r="O11" s="19"/>
      <c r="P11" s="19">
        <f t="shared" si="0"/>
        <v>6</v>
      </c>
      <c r="T11" s="12"/>
      <c r="V11" s="12"/>
    </row>
    <row r="12" spans="1:22" ht="12.75">
      <c r="A12" s="17">
        <v>10</v>
      </c>
      <c r="B12" s="18" t="s">
        <v>49</v>
      </c>
      <c r="C12" s="33"/>
      <c r="D12" s="33"/>
      <c r="E12" s="33"/>
      <c r="F12" s="31"/>
      <c r="G12" s="31"/>
      <c r="H12" s="35"/>
      <c r="I12" s="35">
        <v>2</v>
      </c>
      <c r="J12" s="41"/>
      <c r="K12" s="41">
        <v>1</v>
      </c>
      <c r="L12" s="41"/>
      <c r="M12" s="41"/>
      <c r="N12" s="19"/>
      <c r="O12" s="19"/>
      <c r="P12" s="19">
        <f t="shared" si="0"/>
        <v>3</v>
      </c>
      <c r="T12" s="12"/>
      <c r="V12" s="12"/>
    </row>
    <row r="13" spans="1:22" ht="12.75">
      <c r="A13" s="17">
        <v>11</v>
      </c>
      <c r="B13" s="18" t="s">
        <v>53</v>
      </c>
      <c r="C13" s="33">
        <v>1</v>
      </c>
      <c r="D13" s="44">
        <v>2</v>
      </c>
      <c r="E13" s="33"/>
      <c r="F13" s="31"/>
      <c r="G13" s="43">
        <v>2</v>
      </c>
      <c r="H13" s="35">
        <v>2</v>
      </c>
      <c r="I13" s="35"/>
      <c r="J13" s="44">
        <v>2</v>
      </c>
      <c r="K13" s="41"/>
      <c r="L13" s="41"/>
      <c r="M13" s="41"/>
      <c r="N13" s="19"/>
      <c r="O13" s="19"/>
      <c r="P13" s="19">
        <f t="shared" si="0"/>
        <v>9</v>
      </c>
      <c r="T13" s="12"/>
      <c r="V13" s="12"/>
    </row>
    <row r="14" spans="1:22" ht="13.5" thickBot="1">
      <c r="A14" s="17">
        <v>12</v>
      </c>
      <c r="B14" s="18" t="s">
        <v>61</v>
      </c>
      <c r="C14" s="33">
        <v>2</v>
      </c>
      <c r="D14" s="33">
        <v>2</v>
      </c>
      <c r="E14" s="33"/>
      <c r="F14" s="31">
        <v>2</v>
      </c>
      <c r="G14" s="31"/>
      <c r="H14" s="35">
        <v>1</v>
      </c>
      <c r="I14" s="35"/>
      <c r="J14" s="41">
        <v>1</v>
      </c>
      <c r="K14" s="41"/>
      <c r="L14" s="41"/>
      <c r="M14" s="41"/>
      <c r="N14" s="19"/>
      <c r="O14" s="19"/>
      <c r="P14" s="19">
        <f t="shared" si="0"/>
        <v>8</v>
      </c>
      <c r="T14" s="13"/>
      <c r="V14" s="12"/>
    </row>
    <row r="15" spans="1:22" ht="13.5" thickBot="1">
      <c r="A15" s="17">
        <v>13</v>
      </c>
      <c r="B15" s="18" t="s">
        <v>48</v>
      </c>
      <c r="C15" s="33">
        <v>1</v>
      </c>
      <c r="D15" s="33">
        <v>2</v>
      </c>
      <c r="E15" s="33"/>
      <c r="F15" s="31"/>
      <c r="G15" s="31">
        <v>2</v>
      </c>
      <c r="H15" s="43">
        <v>1</v>
      </c>
      <c r="I15" s="35">
        <v>1</v>
      </c>
      <c r="J15" s="41"/>
      <c r="K15" s="41">
        <v>2</v>
      </c>
      <c r="L15" s="41"/>
      <c r="M15" s="41"/>
      <c r="N15" s="19"/>
      <c r="O15" s="19"/>
      <c r="P15" s="19">
        <f>C15+D15+E15+F15+G15+H15+I15+J15+K15+L15+M15+N15+O15</f>
        <v>9</v>
      </c>
      <c r="T15" s="11"/>
      <c r="V15" s="13"/>
    </row>
    <row r="16" spans="1:22" ht="12.75">
      <c r="A16" s="17">
        <v>14</v>
      </c>
      <c r="B16" s="18" t="s">
        <v>47</v>
      </c>
      <c r="C16" s="33">
        <v>1</v>
      </c>
      <c r="D16" s="33">
        <v>3</v>
      </c>
      <c r="E16" s="33"/>
      <c r="F16" s="31">
        <v>2</v>
      </c>
      <c r="G16" s="31">
        <v>1</v>
      </c>
      <c r="H16" s="35">
        <v>1</v>
      </c>
      <c r="I16" s="35"/>
      <c r="J16" s="41"/>
      <c r="K16" s="41">
        <v>2</v>
      </c>
      <c r="L16" s="41"/>
      <c r="M16" s="41"/>
      <c r="N16" s="19"/>
      <c r="O16" s="19"/>
      <c r="P16" s="19">
        <f>C16+D16+E16+F16+G16+H16+I16+J16+K16+L16+M16+N16+O16</f>
        <v>10</v>
      </c>
      <c r="T16" s="37"/>
      <c r="V16" s="37"/>
    </row>
    <row r="17" spans="1:22" ht="12.75">
      <c r="A17" s="17">
        <v>15</v>
      </c>
      <c r="B17" s="18" t="s">
        <v>52</v>
      </c>
      <c r="C17" s="33">
        <v>2</v>
      </c>
      <c r="D17" s="33"/>
      <c r="E17" s="33"/>
      <c r="F17" s="31">
        <v>1</v>
      </c>
      <c r="G17" s="31">
        <v>1</v>
      </c>
      <c r="H17" s="35"/>
      <c r="I17" s="35">
        <v>2</v>
      </c>
      <c r="J17" s="41">
        <v>1</v>
      </c>
      <c r="K17" s="41">
        <v>1</v>
      </c>
      <c r="L17" s="41"/>
      <c r="M17" s="41"/>
      <c r="N17" s="19"/>
      <c r="O17" s="19"/>
      <c r="P17" s="19">
        <f>C17+D17+E17+F17+G17+H17+I17+J17+K17+L17+M17+N17+O17</f>
        <v>8</v>
      </c>
      <c r="T17" s="37"/>
      <c r="V17" s="39"/>
    </row>
    <row r="18" spans="1:22" ht="13.5" thickBot="1">
      <c r="A18" s="17">
        <v>16</v>
      </c>
      <c r="B18" s="18" t="s">
        <v>43</v>
      </c>
      <c r="C18" s="33"/>
      <c r="D18" s="33"/>
      <c r="E18" s="33"/>
      <c r="F18" s="31"/>
      <c r="G18" s="31"/>
      <c r="H18" s="35">
        <v>1</v>
      </c>
      <c r="I18" s="35"/>
      <c r="J18" s="41">
        <v>1</v>
      </c>
      <c r="K18" s="41"/>
      <c r="L18" s="41"/>
      <c r="M18" s="41"/>
      <c r="N18" s="19"/>
      <c r="O18" s="19"/>
      <c r="P18" s="19">
        <f>C18+D18+E18+F18+G18+H18+I18+J18+K18+L18+M18+N18+O18</f>
        <v>2</v>
      </c>
      <c r="T18" s="38"/>
      <c r="V18" s="12"/>
    </row>
    <row r="19" spans="1:22" ht="13.5" thickBot="1">
      <c r="A19" s="17">
        <v>17</v>
      </c>
      <c r="B19" s="18" t="s">
        <v>62</v>
      </c>
      <c r="C19" s="33"/>
      <c r="D19" s="33">
        <v>3</v>
      </c>
      <c r="E19" s="33"/>
      <c r="F19" s="31">
        <v>1</v>
      </c>
      <c r="G19" s="31"/>
      <c r="H19" s="35"/>
      <c r="I19" s="35"/>
      <c r="J19" s="41">
        <v>1</v>
      </c>
      <c r="K19" s="41"/>
      <c r="L19" s="41">
        <v>1</v>
      </c>
      <c r="M19" s="41"/>
      <c r="N19" s="19"/>
      <c r="O19" s="19"/>
      <c r="P19" s="19">
        <f>C19+D19+E19+F19+G19+H19+I19+J19+K19+L19+M19+N19+O19</f>
        <v>6</v>
      </c>
      <c r="T19" s="13"/>
      <c r="V19" s="12"/>
    </row>
    <row r="20" spans="1:22" ht="13.5" thickBot="1">
      <c r="A20" s="46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aca="true" t="shared" si="1" ref="P20:P26">C20+D20+E20+F20+G20+H20+I20+J20+K20+L20+M20+N20+O20</f>
        <v>0</v>
      </c>
      <c r="V20" s="13"/>
    </row>
    <row r="21" spans="1:16" ht="12.75">
      <c r="A21" s="46">
        <v>19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</row>
    <row r="22" spans="1:16" ht="12.75">
      <c r="A22" s="46">
        <v>20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</row>
    <row r="23" spans="1:16" ht="12.75">
      <c r="A23" s="17">
        <v>21</v>
      </c>
      <c r="B23" s="21" t="s">
        <v>60</v>
      </c>
      <c r="C23" s="34"/>
      <c r="D23" s="34">
        <v>1</v>
      </c>
      <c r="E23" s="34"/>
      <c r="F23" s="32"/>
      <c r="G23" s="32"/>
      <c r="H23" s="36"/>
      <c r="I23" s="36"/>
      <c r="J23" s="41"/>
      <c r="K23" s="41"/>
      <c r="L23" s="41"/>
      <c r="M23" s="41"/>
      <c r="N23" s="19"/>
      <c r="O23" s="19"/>
      <c r="P23" s="19">
        <f t="shared" si="1"/>
        <v>1</v>
      </c>
    </row>
    <row r="24" spans="1:16" ht="12.75">
      <c r="A24" s="20">
        <v>22</v>
      </c>
      <c r="B24" s="21" t="s">
        <v>59</v>
      </c>
      <c r="C24" s="34"/>
      <c r="D24" s="34"/>
      <c r="E24" s="34"/>
      <c r="F24" s="32"/>
      <c r="G24" s="32">
        <v>1</v>
      </c>
      <c r="H24" s="36"/>
      <c r="I24" s="36"/>
      <c r="J24" s="42"/>
      <c r="K24" s="42"/>
      <c r="L24" s="42"/>
      <c r="M24" s="42"/>
      <c r="N24" s="22"/>
      <c r="O24" s="22"/>
      <c r="P24" s="22">
        <f t="shared" si="1"/>
        <v>1</v>
      </c>
    </row>
    <row r="25" spans="1:16" ht="12.75">
      <c r="A25" s="20">
        <v>23</v>
      </c>
      <c r="B25" s="21" t="s">
        <v>47</v>
      </c>
      <c r="C25" s="34"/>
      <c r="D25" s="34"/>
      <c r="E25" s="34"/>
      <c r="F25" s="32"/>
      <c r="G25" s="32"/>
      <c r="H25" s="36"/>
      <c r="I25" s="36">
        <v>1</v>
      </c>
      <c r="J25" s="42"/>
      <c r="K25" s="42"/>
      <c r="L25" s="42"/>
      <c r="M25" s="42"/>
      <c r="N25" s="22"/>
      <c r="O25" s="22"/>
      <c r="P25" s="22">
        <f t="shared" si="1"/>
        <v>1</v>
      </c>
    </row>
    <row r="26" spans="1:16" ht="12.75">
      <c r="A26" s="20">
        <v>24</v>
      </c>
      <c r="B26" s="21" t="s">
        <v>44</v>
      </c>
      <c r="C26" s="34"/>
      <c r="D26" s="34"/>
      <c r="E26" s="34"/>
      <c r="F26" s="32"/>
      <c r="G26" s="32"/>
      <c r="H26" s="36"/>
      <c r="I26" s="36"/>
      <c r="J26" s="42"/>
      <c r="K26" s="42">
        <v>1</v>
      </c>
      <c r="L26" s="42"/>
      <c r="M26" s="42"/>
      <c r="N26" s="22"/>
      <c r="O26" s="22"/>
      <c r="P26" s="22">
        <f t="shared" si="1"/>
        <v>1</v>
      </c>
    </row>
    <row r="27" spans="1:16" ht="13.5" thickBot="1">
      <c r="A27" s="23"/>
      <c r="B27" s="24" t="s">
        <v>63</v>
      </c>
      <c r="C27" s="25">
        <f>SUM(C3:C26)</f>
        <v>14</v>
      </c>
      <c r="D27" s="25">
        <f>SUM(D3:D26)</f>
        <v>18</v>
      </c>
      <c r="E27" s="25"/>
      <c r="F27" s="25">
        <f>SUM(F3:F26)</f>
        <v>16</v>
      </c>
      <c r="G27" s="25">
        <f aca="true" t="shared" si="2" ref="G27:P27">SUM(G3:G26)</f>
        <v>15</v>
      </c>
      <c r="H27" s="25">
        <f t="shared" si="2"/>
        <v>15</v>
      </c>
      <c r="I27" s="25">
        <f t="shared" si="2"/>
        <v>15</v>
      </c>
      <c r="J27" s="25">
        <f t="shared" si="2"/>
        <v>11</v>
      </c>
      <c r="K27" s="25">
        <f t="shared" si="2"/>
        <v>13</v>
      </c>
      <c r="L27" s="25">
        <f t="shared" si="2"/>
        <v>1</v>
      </c>
      <c r="M27" s="25">
        <f t="shared" si="2"/>
        <v>1</v>
      </c>
      <c r="N27" s="25">
        <f t="shared" si="2"/>
        <v>0</v>
      </c>
      <c r="O27" s="25">
        <f t="shared" si="2"/>
        <v>0</v>
      </c>
      <c r="P27" s="2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7" t="s">
        <v>11</v>
      </c>
    </row>
    <row r="2" ht="12.75" customHeight="1">
      <c r="A2" s="7" t="s">
        <v>29</v>
      </c>
    </row>
    <row r="3" ht="12.75" customHeight="1">
      <c r="A3" s="5" t="s">
        <v>31</v>
      </c>
    </row>
    <row r="4" ht="12.75" customHeight="1">
      <c r="A4" s="8" t="s">
        <v>26</v>
      </c>
    </row>
    <row r="5" ht="12.75" customHeight="1">
      <c r="A5" s="5" t="s">
        <v>36</v>
      </c>
    </row>
    <row r="6" ht="12.75" customHeight="1">
      <c r="A6" s="5" t="s">
        <v>35</v>
      </c>
    </row>
    <row r="7" ht="12.75" customHeight="1">
      <c r="A7" s="6" t="s">
        <v>24</v>
      </c>
    </row>
    <row r="8" ht="12.75" customHeight="1">
      <c r="A8" s="5" t="s">
        <v>23</v>
      </c>
    </row>
    <row r="9" ht="12.75" customHeight="1">
      <c r="A9" s="5" t="s">
        <v>16</v>
      </c>
    </row>
    <row r="10" ht="12.75" customHeight="1">
      <c r="A10" s="7" t="s">
        <v>33</v>
      </c>
    </row>
    <row r="11" ht="12.75" customHeight="1">
      <c r="A11" s="7" t="s">
        <v>28</v>
      </c>
    </row>
    <row r="12" ht="12.75" customHeight="1">
      <c r="A12" s="5" t="s">
        <v>37</v>
      </c>
    </row>
    <row r="13" ht="12.75" customHeight="1">
      <c r="A13" s="5" t="s">
        <v>27</v>
      </c>
    </row>
    <row r="14" ht="12.75" customHeight="1">
      <c r="A14" s="5" t="s">
        <v>20</v>
      </c>
    </row>
    <row r="15" ht="12.75" customHeight="1">
      <c r="A15" s="5" t="s">
        <v>22</v>
      </c>
    </row>
    <row r="16" ht="12.75" customHeight="1">
      <c r="A16" s="7" t="s">
        <v>14</v>
      </c>
    </row>
    <row r="17" ht="12.75" customHeight="1">
      <c r="A17" s="7" t="s">
        <v>19</v>
      </c>
    </row>
    <row r="18" ht="12.75" customHeight="1">
      <c r="A18" s="5" t="s">
        <v>12</v>
      </c>
    </row>
    <row r="19" ht="12.75" customHeight="1">
      <c r="A19" s="5" t="s">
        <v>34</v>
      </c>
    </row>
    <row r="20" ht="12.75" customHeight="1">
      <c r="A20" s="7" t="s">
        <v>25</v>
      </c>
    </row>
    <row r="21" ht="12.75" customHeight="1">
      <c r="A21" s="7" t="s">
        <v>15</v>
      </c>
    </row>
    <row r="22" ht="12.75" customHeight="1">
      <c r="A22" s="5" t="s">
        <v>32</v>
      </c>
    </row>
    <row r="23" ht="12.75" customHeight="1">
      <c r="A23" s="5" t="s">
        <v>21</v>
      </c>
    </row>
    <row r="24" ht="12.75" customHeight="1">
      <c r="A24" s="7" t="s">
        <v>30</v>
      </c>
    </row>
    <row r="25" ht="12.75" customHeight="1">
      <c r="A25" s="5" t="s">
        <v>13</v>
      </c>
    </row>
    <row r="26" ht="12.75" customHeight="1">
      <c r="A26" s="7" t="s">
        <v>18</v>
      </c>
    </row>
    <row r="27" ht="12.75" customHeight="1">
      <c r="A27" s="8" t="s">
        <v>38</v>
      </c>
    </row>
    <row r="28" ht="12.75" customHeight="1">
      <c r="A28" s="8" t="s">
        <v>17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2024-03-15T13:43:57Z</cp:lastPrinted>
  <dcterms:created xsi:type="dcterms:W3CDTF">2011-01-13T12:30:47Z</dcterms:created>
  <dcterms:modified xsi:type="dcterms:W3CDTF">2024-03-18T14:11:24Z</dcterms:modified>
  <cp:category/>
  <cp:version/>
  <cp:contentType/>
  <cp:contentStatus/>
</cp:coreProperties>
</file>