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40" activeTab="0"/>
  </bookViews>
  <sheets>
    <sheet name="MAÇLAR" sheetId="1" r:id="rId1"/>
    <sheet name="Mart Ayı Maç Adedi" sheetId="2" r:id="rId2"/>
    <sheet name="HAKEMLER" sheetId="3" r:id="rId3"/>
  </sheets>
  <definedNames>
    <definedName name="_xlnm.Print_Area" localSheetId="0">'MAÇLAR'!$A$1:$L$13</definedName>
  </definedNames>
  <calcPr fullCalcOnLoad="1"/>
</workbook>
</file>

<file path=xl/sharedStrings.xml><?xml version="1.0" encoding="utf-8"?>
<sst xmlns="http://schemas.openxmlformats.org/spreadsheetml/2006/main" count="91" uniqueCount="83">
  <si>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</si>
  <si>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</si>
  <si>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</si>
  <si>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</si>
  <si>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</si>
  <si>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</si>
  <si>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</si>
  <si>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</si>
  <si>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</si>
  <si>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</si>
  <si>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</si>
  <si>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</si>
  <si>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</si>
  <si>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</si>
  <si>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</si>
  <si>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</si>
  <si>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</si>
  <si>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</si>
  <si>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</si>
  <si>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</si>
  <si>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</si>
  <si>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</si>
  <si>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</si>
  <si>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</si>
  <si>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</si>
  <si>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</si>
  <si>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</si>
  <si>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</si>
  <si>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</si>
  <si>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</si>
  <si>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</si>
  <si>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</si>
  <si>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</si>
  <si>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</si>
  <si>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</si>
  <si>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</si>
  <si>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</si>
  <si>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</si>
  <si>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</si>
  <si>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YAVUZ YILMAZ</t>
  </si>
  <si>
    <t>MUSTAFA GÜÇLÜ</t>
  </si>
  <si>
    <t>HASAN YILDIRIM</t>
  </si>
  <si>
    <t>KEMAL DOĞAN</t>
  </si>
  <si>
    <t>COŞKUN ER</t>
  </si>
  <si>
    <t>YAŞAR TEKKELİ</t>
  </si>
  <si>
    <t>AYHAN SARI</t>
  </si>
  <si>
    <t>YILMAZ KARAKAŞ</t>
  </si>
  <si>
    <t>YUSUF TÜRK</t>
  </si>
  <si>
    <t>ZİYA ASLAN</t>
  </si>
  <si>
    <t>AHMET KAŞ</t>
  </si>
  <si>
    <t>RECEP DEMİRCİ</t>
  </si>
  <si>
    <t>SEZAİ KILAVUZ</t>
  </si>
  <si>
    <t>NİSAN AYI ÇIKILAN MAÇ ADEDİ</t>
  </si>
  <si>
    <t>SIRA NO</t>
  </si>
  <si>
    <t>ADI SOYADI</t>
  </si>
  <si>
    <t>TOPLAM MÜSABAKA SAYISI</t>
  </si>
  <si>
    <t>ŞABAN OK</t>
  </si>
  <si>
    <t>İBRAHİM KESER</t>
  </si>
  <si>
    <t>İSMAİL FİDAN</t>
  </si>
  <si>
    <t xml:space="preserve">İBRAHİM DEMİR </t>
  </si>
  <si>
    <t>TOPLAM</t>
  </si>
  <si>
    <t xml:space="preserve">Yeşil Altınova </t>
  </si>
  <si>
    <t xml:space="preserve">Sarı Armutlu </t>
  </si>
  <si>
    <t>Kahve Esenköy</t>
  </si>
  <si>
    <t>40%50</t>
  </si>
  <si>
    <t>15%50</t>
  </si>
  <si>
    <t>13,5Yol</t>
  </si>
  <si>
    <t>AMATÖR 1</t>
  </si>
  <si>
    <t>HAF.</t>
  </si>
  <si>
    <t>GÖKHAN GÜNGÖR                                                                                               YALOVA FUTBOL İL TEMSİLCİSİ</t>
  </si>
  <si>
    <t>ACAR SPOR</t>
  </si>
  <si>
    <t>DOĞAN SPOR</t>
  </si>
  <si>
    <t>ESENKÖY SPOR</t>
  </si>
  <si>
    <t>TAVŞANLI</t>
  </si>
  <si>
    <t>NEGMAR TAVŞANLI BLD. SPOR</t>
  </si>
  <si>
    <t>U18 LİGİ</t>
  </si>
  <si>
    <t>SEZAİ KILAVUZ                                                                           FUTBOL SAHA KOMİSERLERİ DERNEĞİ                                                                 ATAMA SORUMLUSU</t>
  </si>
  <si>
    <t xml:space="preserve">İBRAHİM KESER </t>
  </si>
  <si>
    <t>YUNUS EMRE YAVUZ</t>
  </si>
  <si>
    <t>BATUHAN KÖSEM</t>
  </si>
  <si>
    <t>MUSA EFE ERŞAHİN</t>
  </si>
  <si>
    <t>BATUHAN AKKUŞ</t>
  </si>
  <si>
    <t>01-Nisan 2024 TARİHLERİNDE YALOVA İLİNDE OYNANACAK OLAN HAFTALIK AMATÖR FUTBOL MÜSABAKALARINA AİT MAÇ PROGRAMI VE SAHAKOMSERİ ÇİZELGESİ AŞAĞIDAKİ GİBİDİR. BİLGİ VE GEREĞİNİ ARZ EDERİZ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</si>
</sst>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dd&quot;, &quot;mmmm\ dd&quot;, &quot;yyyy"/>
    <numFmt numFmtId="189" formatCode="dd/mm/yyyy"/>
    <numFmt numFmtId="190" formatCode="hh:mm;@"/>
    <numFmt numFmtId="191" formatCode="[$-41F]dd\ mmmm\ yyyy\ dddd"/>
    <numFmt numFmtId="192" formatCode="mmm/yyyy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€-2]\ #,##0.00_);[Red]\([$€-2]\ #,##0.00\)"/>
    <numFmt numFmtId="197" formatCode="[$-F800]dddd\,\ mmmm\ dd\,\ yyyy"/>
    <numFmt numFmtId="198" formatCode="dddd&quot;, &quot;mmmm&quot; &quot;dd&quot;, &quot;yyyy"/>
    <numFmt numFmtId="199" formatCode="[$-41F]General"/>
    <numFmt numFmtId="200" formatCode="[$-F400]h:mm:ss\ AM/PM"/>
    <numFmt numFmtId="201" formatCode="#,##0.00;[Red]#,##0.00"/>
    <numFmt numFmtId="202" formatCode="[$-41F]d\ mmmm\ yyyy\ dddd"/>
    <numFmt numFmtId="203" formatCode="0.0"/>
    <numFmt numFmtId="204" formatCode="dd/mm/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 Tur"/>
      <family val="0"/>
    </font>
    <font>
      <b/>
      <sz val="8"/>
      <color indexed="10"/>
      <name val="Arial"/>
      <family val="2"/>
    </font>
    <font>
      <sz val="9"/>
      <color indexed="10"/>
      <name val="Arial Tur"/>
      <family val="0"/>
    </font>
    <font>
      <b/>
      <sz val="10"/>
      <color indexed="10"/>
      <name val="Arial Tur"/>
      <family val="0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omic Sans MS"/>
      <family val="4"/>
    </font>
    <font>
      <sz val="11"/>
      <color theme="1"/>
      <name val="Calibri"/>
      <family val="2"/>
    </font>
    <font>
      <sz val="10"/>
      <color rgb="FFFF0000"/>
      <name val="Arial Tur"/>
      <family val="0"/>
    </font>
    <font>
      <b/>
      <sz val="8"/>
      <color rgb="FFFF0000"/>
      <name val="Arial"/>
      <family val="2"/>
    </font>
    <font>
      <sz val="9"/>
      <color rgb="FFFF0000"/>
      <name val="Arial Tur"/>
      <family val="0"/>
    </font>
    <font>
      <b/>
      <sz val="10"/>
      <color rgb="FFFF0000"/>
      <name val="Arial Tur"/>
      <family val="0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14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4" fontId="43" fillId="24" borderId="11" xfId="0" applyNumberFormat="1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center"/>
    </xf>
    <xf numFmtId="14" fontId="43" fillId="24" borderId="10" xfId="0" applyNumberFormat="1" applyFont="1" applyFill="1" applyBorder="1" applyAlignment="1">
      <alignment horizontal="center" vertical="center"/>
    </xf>
    <xf numFmtId="14" fontId="43" fillId="24" borderId="12" xfId="0" applyNumberFormat="1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textRotation="90"/>
    </xf>
    <xf numFmtId="0" fontId="27" fillId="24" borderId="11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 textRotation="90"/>
    </xf>
    <xf numFmtId="0" fontId="28" fillId="24" borderId="14" xfId="0" applyFont="1" applyFill="1" applyBorder="1" applyAlignment="1">
      <alignment horizontal="center"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center"/>
    </xf>
    <xf numFmtId="0" fontId="44" fillId="24" borderId="14" xfId="0" applyFont="1" applyFill="1" applyBorder="1" applyAlignment="1">
      <alignment horizontal="center"/>
    </xf>
    <xf numFmtId="0" fontId="44" fillId="24" borderId="10" xfId="0" applyFont="1" applyFill="1" applyBorder="1" applyAlignment="1">
      <alignment/>
    </xf>
    <xf numFmtId="0" fontId="44" fillId="24" borderId="10" xfId="0" applyFont="1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27" fillId="24" borderId="12" xfId="0" applyFont="1" applyFill="1" applyBorder="1" applyAlignment="1">
      <alignment horizontal="right"/>
    </xf>
    <xf numFmtId="0" fontId="0" fillId="24" borderId="12" xfId="0" applyFill="1" applyBorder="1" applyAlignment="1">
      <alignment horizontal="center"/>
    </xf>
    <xf numFmtId="0" fontId="45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 vertical="center" textRotation="90" wrapText="1"/>
    </xf>
    <xf numFmtId="16" fontId="29" fillId="25" borderId="11" xfId="0" applyNumberFormat="1" applyFont="1" applyFill="1" applyBorder="1" applyAlignment="1">
      <alignment horizontal="center" textRotation="90"/>
    </xf>
    <xf numFmtId="16" fontId="29" fillId="26" borderId="11" xfId="0" applyNumberFormat="1" applyFont="1" applyFill="1" applyBorder="1" applyAlignment="1">
      <alignment horizontal="center" textRotation="90"/>
    </xf>
    <xf numFmtId="16" fontId="29" fillId="27" borderId="11" xfId="0" applyNumberFormat="1" applyFont="1" applyFill="1" applyBorder="1" applyAlignment="1">
      <alignment horizontal="center" textRotation="90"/>
    </xf>
    <xf numFmtId="0" fontId="28" fillId="26" borderId="10" xfId="0" applyFont="1" applyFill="1" applyBorder="1" applyAlignment="1">
      <alignment horizontal="center"/>
    </xf>
    <xf numFmtId="0" fontId="44" fillId="26" borderId="10" xfId="0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44" fillId="25" borderId="10" xfId="0" applyFont="1" applyFill="1" applyBorder="1" applyAlignment="1">
      <alignment horizontal="center"/>
    </xf>
    <xf numFmtId="0" fontId="28" fillId="27" borderId="10" xfId="0" applyFont="1" applyFill="1" applyBorder="1" applyAlignment="1">
      <alignment horizontal="center"/>
    </xf>
    <xf numFmtId="0" fontId="44" fillId="27" borderId="10" xfId="0" applyFont="1" applyFill="1" applyBorder="1" applyAlignment="1">
      <alignment horizontal="center"/>
    </xf>
    <xf numFmtId="14" fontId="43" fillId="0" borderId="10" xfId="0" applyNumberFormat="1" applyFont="1" applyBorder="1" applyAlignment="1">
      <alignment horizontal="center" vertical="center"/>
    </xf>
    <xf numFmtId="14" fontId="43" fillId="0" borderId="12" xfId="0" applyNumberFormat="1" applyFont="1" applyBorder="1" applyAlignment="1">
      <alignment horizontal="center" vertical="center"/>
    </xf>
    <xf numFmtId="0" fontId="43" fillId="24" borderId="16" xfId="0" applyFont="1" applyFill="1" applyBorder="1" applyAlignment="1">
      <alignment horizontal="center"/>
    </xf>
    <xf numFmtId="16" fontId="29" fillId="28" borderId="11" xfId="0" applyNumberFormat="1" applyFont="1" applyFill="1" applyBorder="1" applyAlignment="1">
      <alignment horizontal="center" textRotation="90"/>
    </xf>
    <xf numFmtId="0" fontId="28" fillId="28" borderId="10" xfId="0" applyFont="1" applyFill="1" applyBorder="1" applyAlignment="1">
      <alignment horizontal="center"/>
    </xf>
    <xf numFmtId="0" fontId="44" fillId="28" borderId="10" xfId="0" applyFont="1" applyFill="1" applyBorder="1" applyAlignment="1">
      <alignment horizontal="center"/>
    </xf>
    <xf numFmtId="0" fontId="28" fillId="29" borderId="10" xfId="0" applyFont="1" applyFill="1" applyBorder="1" applyAlignment="1">
      <alignment horizontal="center"/>
    </xf>
    <xf numFmtId="0" fontId="28" fillId="30" borderId="10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8" fillId="31" borderId="14" xfId="0" applyFont="1" applyFill="1" applyBorder="1" applyAlignment="1">
      <alignment horizontal="center"/>
    </xf>
    <xf numFmtId="0" fontId="28" fillId="31" borderId="10" xfId="0" applyFont="1" applyFill="1" applyBorder="1" applyAlignment="1">
      <alignment/>
    </xf>
    <xf numFmtId="0" fontId="28" fillId="31" borderId="10" xfId="0" applyFont="1" applyFill="1" applyBorder="1" applyAlignment="1">
      <alignment horizontal="center"/>
    </xf>
    <xf numFmtId="0" fontId="26" fillId="30" borderId="10" xfId="0" applyFont="1" applyFill="1" applyBorder="1" applyAlignment="1">
      <alignment horizontal="center" vertical="center" textRotation="90" wrapText="1"/>
    </xf>
    <xf numFmtId="0" fontId="26" fillId="32" borderId="10" xfId="0" applyFont="1" applyFill="1" applyBorder="1" applyAlignment="1">
      <alignment horizontal="center" vertical="center" textRotation="90" wrapText="1"/>
    </xf>
    <xf numFmtId="0" fontId="26" fillId="29" borderId="10" xfId="0" applyFont="1" applyFill="1" applyBorder="1" applyAlignment="1">
      <alignment horizontal="center" vertical="center" textRotation="90" wrapText="1"/>
    </xf>
    <xf numFmtId="0" fontId="0" fillId="30" borderId="10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29" borderId="10" xfId="0" applyFill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14" fontId="46" fillId="0" borderId="0" xfId="0" applyNumberFormat="1" applyFont="1" applyBorder="1" applyAlignment="1">
      <alignment horizontal="center" vertical="center" wrapText="1"/>
    </xf>
    <xf numFmtId="20" fontId="46" fillId="0" borderId="0" xfId="0" applyNumberFormat="1" applyFont="1" applyBorder="1" applyAlignment="1">
      <alignment horizontal="center" vertical="center" wrapText="1"/>
    </xf>
    <xf numFmtId="0" fontId="46" fillId="24" borderId="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/>
    </xf>
    <xf numFmtId="1" fontId="22" fillId="33" borderId="0" xfId="0" applyNumberFormat="1" applyFont="1" applyFill="1" applyBorder="1" applyAlignment="1">
      <alignment horizontal="center" vertical="center"/>
    </xf>
    <xf numFmtId="0" fontId="24" fillId="34" borderId="0" xfId="86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48" fillId="24" borderId="10" xfId="0" applyFont="1" applyFill="1" applyBorder="1" applyAlignment="1">
      <alignment horizontal="left" wrapText="1"/>
    </xf>
    <xf numFmtId="0" fontId="22" fillId="0" borderId="10" xfId="86" applyFont="1" applyBorder="1" applyAlignment="1">
      <alignment horizontal="center" vertical="center"/>
      <protection/>
    </xf>
    <xf numFmtId="0" fontId="43" fillId="0" borderId="10" xfId="86" applyFont="1" applyBorder="1" applyAlignment="1">
      <alignment horizontal="center" vertical="center"/>
      <protection/>
    </xf>
    <xf numFmtId="0" fontId="22" fillId="0" borderId="10" xfId="86" applyNumberFormat="1" applyFont="1" applyBorder="1" applyAlignment="1">
      <alignment horizontal="center" vertical="center"/>
      <protection/>
    </xf>
    <xf numFmtId="0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48" fillId="24" borderId="10" xfId="0" applyFont="1" applyFill="1" applyBorder="1" applyAlignment="1">
      <alignment horizontal="left" vertical="center" wrapText="1"/>
    </xf>
    <xf numFmtId="0" fontId="36" fillId="34" borderId="10" xfId="86" applyNumberFormat="1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horizontal="left" wrapText="1"/>
    </xf>
    <xf numFmtId="0" fontId="47" fillId="35" borderId="10" xfId="0" applyFont="1" applyFill="1" applyBorder="1" applyAlignment="1">
      <alignment horizontal="center" vertical="center"/>
    </xf>
    <xf numFmtId="0" fontId="46" fillId="0" borderId="10" xfId="85" applyFont="1" applyBorder="1" applyAlignment="1">
      <alignment horizontal="center" vertical="center" wrapText="1"/>
      <protection/>
    </xf>
    <xf numFmtId="14" fontId="46" fillId="0" borderId="10" xfId="85" applyNumberFormat="1" applyFont="1" applyBorder="1" applyAlignment="1">
      <alignment horizontal="center" vertical="center" wrapText="1"/>
      <protection/>
    </xf>
    <xf numFmtId="20" fontId="46" fillId="0" borderId="10" xfId="85" applyNumberFormat="1" applyFont="1" applyBorder="1" applyAlignment="1">
      <alignment horizontal="center" vertical="center" wrapText="1"/>
      <protection/>
    </xf>
    <xf numFmtId="0" fontId="46" fillId="24" borderId="10" xfId="85" applyFont="1" applyFill="1" applyBorder="1" applyAlignment="1">
      <alignment horizontal="left" vertical="center" wrapText="1"/>
      <protection/>
    </xf>
    <xf numFmtId="0" fontId="20" fillId="0" borderId="0" xfId="86" applyFont="1" applyBorder="1" applyAlignment="1">
      <alignment horizontal="center" vertical="center" wrapText="1" shrinkToFit="1"/>
      <protection/>
    </xf>
    <xf numFmtId="0" fontId="49" fillId="27" borderId="10" xfId="86" applyFont="1" applyFill="1" applyBorder="1" applyAlignment="1">
      <alignment horizontal="center" vertical="center" wrapText="1" shrinkToFit="1"/>
      <protection/>
    </xf>
    <xf numFmtId="0" fontId="49" fillId="27" borderId="17" xfId="86" applyFont="1" applyFill="1" applyBorder="1" applyAlignment="1">
      <alignment horizontal="center" vertical="center" wrapText="1" shrinkToFit="1"/>
      <protection/>
    </xf>
    <xf numFmtId="197" fontId="31" fillId="36" borderId="17" xfId="86" applyNumberFormat="1" applyFont="1" applyFill="1" applyBorder="1" applyAlignment="1">
      <alignment horizontal="center" vertical="center"/>
      <protection/>
    </xf>
    <xf numFmtId="0" fontId="22" fillId="0" borderId="10" xfId="86" applyFont="1" applyBorder="1" applyAlignment="1">
      <alignment horizontal="center" vertical="center"/>
      <protection/>
    </xf>
    <xf numFmtId="0" fontId="25" fillId="0" borderId="18" xfId="0" applyFont="1" applyBorder="1" applyAlignment="1">
      <alignment horizontal="center" vertical="center"/>
    </xf>
  </cellXfs>
  <cellStyles count="97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 6" xfId="85"/>
    <cellStyle name="Normal_Sayfa1" xfId="86"/>
    <cellStyle name="Not" xfId="87"/>
    <cellStyle name="Not 2" xfId="88"/>
    <cellStyle name="Nötr" xfId="89"/>
    <cellStyle name="Nötr 2" xfId="90"/>
    <cellStyle name="Currency" xfId="91"/>
    <cellStyle name="Currency [0]" xfId="92"/>
    <cellStyle name="Toplam" xfId="93"/>
    <cellStyle name="Toplam 2" xfId="94"/>
    <cellStyle name="Uyarı Metni" xfId="95"/>
    <cellStyle name="Uyarı Metni 2" xfId="96"/>
    <cellStyle name="Comma" xfId="97"/>
    <cellStyle name="Vurgu1" xfId="98"/>
    <cellStyle name="Vurgu1 2" xfId="99"/>
    <cellStyle name="Vurgu2" xfId="100"/>
    <cellStyle name="Vurgu2 2" xfId="101"/>
    <cellStyle name="Vurgu3" xfId="102"/>
    <cellStyle name="Vurgu3 2" xfId="103"/>
    <cellStyle name="Vurgu4" xfId="104"/>
    <cellStyle name="Vurgu4 2" xfId="105"/>
    <cellStyle name="Vurgu5" xfId="106"/>
    <cellStyle name="Vurgu5 2" xfId="107"/>
    <cellStyle name="Vurgu6" xfId="108"/>
    <cellStyle name="Vurgu6 2" xfId="109"/>
    <cellStyle name="Percent" xfId="110"/>
  </cellStyles>
  <dxfs count="2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17</xdr:row>
      <xdr:rowOff>57150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17</xdr:row>
      <xdr:rowOff>57150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15</xdr:row>
      <xdr:rowOff>66675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15</xdr:row>
      <xdr:rowOff>66675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15</xdr:row>
      <xdr:rowOff>66675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15</xdr:row>
      <xdr:rowOff>66675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15</xdr:row>
      <xdr:rowOff>66675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15</xdr:row>
      <xdr:rowOff>66675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19050</xdr:colOff>
      <xdr:row>16</xdr:row>
      <xdr:rowOff>123825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8764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19050</xdr:colOff>
      <xdr:row>16</xdr:row>
      <xdr:rowOff>123825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8764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13</xdr:row>
      <xdr:rowOff>95250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13</xdr:row>
      <xdr:rowOff>95250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13</xdr:row>
      <xdr:rowOff>95250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13</xdr:row>
      <xdr:rowOff>95250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12</xdr:row>
      <xdr:rowOff>66675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12</xdr:row>
      <xdr:rowOff>66675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</xdr:row>
      <xdr:rowOff>0</xdr:rowOff>
    </xdr:from>
    <xdr:to>
      <xdr:col>4</xdr:col>
      <xdr:colOff>781050</xdr:colOff>
      <xdr:row>12</xdr:row>
      <xdr:rowOff>76200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1000125" y="1238250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</xdr:row>
      <xdr:rowOff>0</xdr:rowOff>
    </xdr:from>
    <xdr:to>
      <xdr:col>4</xdr:col>
      <xdr:colOff>781050</xdr:colOff>
      <xdr:row>12</xdr:row>
      <xdr:rowOff>76200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1000125" y="1238250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</xdr:row>
      <xdr:rowOff>0</xdr:rowOff>
    </xdr:from>
    <xdr:to>
      <xdr:col>4</xdr:col>
      <xdr:colOff>781050</xdr:colOff>
      <xdr:row>12</xdr:row>
      <xdr:rowOff>76200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1000125" y="1238250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</xdr:row>
      <xdr:rowOff>0</xdr:rowOff>
    </xdr:from>
    <xdr:to>
      <xdr:col>4</xdr:col>
      <xdr:colOff>781050</xdr:colOff>
      <xdr:row>12</xdr:row>
      <xdr:rowOff>76200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1000125" y="1238250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25</xdr:row>
      <xdr:rowOff>123825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25</xdr:row>
      <xdr:rowOff>123825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23</xdr:row>
      <xdr:rowOff>123825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23</xdr:row>
      <xdr:rowOff>123825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23</xdr:row>
      <xdr:rowOff>123825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23</xdr:row>
      <xdr:rowOff>123825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23</xdr:row>
      <xdr:rowOff>123825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23</xdr:row>
      <xdr:rowOff>123825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276225</xdr:colOff>
      <xdr:row>25</xdr:row>
      <xdr:rowOff>28575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18859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276225</xdr:colOff>
      <xdr:row>25</xdr:row>
      <xdr:rowOff>28575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18859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21</xdr:row>
      <xdr:rowOff>142875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21</xdr:row>
      <xdr:rowOff>142875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21</xdr:row>
      <xdr:rowOff>142875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21</xdr:row>
      <xdr:rowOff>142875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20</xdr:row>
      <xdr:rowOff>76200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20</xdr:row>
      <xdr:rowOff>76200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20</xdr:row>
      <xdr:rowOff>104775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20</xdr:row>
      <xdr:rowOff>104775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20</xdr:row>
      <xdr:rowOff>104775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20</xdr:row>
      <xdr:rowOff>104775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25</xdr:row>
      <xdr:rowOff>123825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25</xdr:row>
      <xdr:rowOff>123825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23</xdr:row>
      <xdr:rowOff>123825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23</xdr:row>
      <xdr:rowOff>123825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23</xdr:row>
      <xdr:rowOff>123825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23</xdr:row>
      <xdr:rowOff>123825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23</xdr:row>
      <xdr:rowOff>123825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23</xdr:row>
      <xdr:rowOff>123825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276225</xdr:colOff>
      <xdr:row>25</xdr:row>
      <xdr:rowOff>28575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18859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276225</xdr:colOff>
      <xdr:row>25</xdr:row>
      <xdr:rowOff>28575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18859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21</xdr:row>
      <xdr:rowOff>142875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21</xdr:row>
      <xdr:rowOff>142875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21</xdr:row>
      <xdr:rowOff>142875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21</xdr:row>
      <xdr:rowOff>142875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20</xdr:row>
      <xdr:rowOff>76200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20</xdr:row>
      <xdr:rowOff>76200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20</xdr:row>
      <xdr:rowOff>104775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20</xdr:row>
      <xdr:rowOff>104775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20</xdr:row>
      <xdr:rowOff>104775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20</xdr:row>
      <xdr:rowOff>104775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25</xdr:row>
      <xdr:rowOff>123825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25</xdr:row>
      <xdr:rowOff>123825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23</xdr:row>
      <xdr:rowOff>123825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23</xdr:row>
      <xdr:rowOff>123825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23</xdr:row>
      <xdr:rowOff>123825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23</xdr:row>
      <xdr:rowOff>123825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23</xdr:row>
      <xdr:rowOff>123825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23</xdr:row>
      <xdr:rowOff>123825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276225</xdr:colOff>
      <xdr:row>25</xdr:row>
      <xdr:rowOff>28575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18859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276225</xdr:colOff>
      <xdr:row>25</xdr:row>
      <xdr:rowOff>28575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18859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21</xdr:row>
      <xdr:rowOff>142875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21</xdr:row>
      <xdr:rowOff>142875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21</xdr:row>
      <xdr:rowOff>142875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21</xdr:row>
      <xdr:rowOff>142875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20</xdr:row>
      <xdr:rowOff>76200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20</xdr:row>
      <xdr:rowOff>76200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20</xdr:row>
      <xdr:rowOff>104775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20</xdr:row>
      <xdr:rowOff>104775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20</xdr:row>
      <xdr:rowOff>104775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13</xdr:row>
      <xdr:rowOff>0</xdr:rowOff>
    </xdr:from>
    <xdr:to>
      <xdr:col>9</xdr:col>
      <xdr:colOff>457200</xdr:colOff>
      <xdr:row>20</xdr:row>
      <xdr:rowOff>104775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715375" y="25431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819150</xdr:colOff>
      <xdr:row>7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286000" y="1238250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286000" y="1238250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10</xdr:row>
      <xdr:rowOff>142875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10</xdr:row>
      <xdr:rowOff>142875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10</xdr:row>
      <xdr:rowOff>152400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10</xdr:row>
      <xdr:rowOff>152400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142875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142875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142875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142875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8</xdr:row>
      <xdr:rowOff>57150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8</xdr:row>
      <xdr:rowOff>57150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8</xdr:row>
      <xdr:rowOff>57150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8</xdr:row>
      <xdr:rowOff>57150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142875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142875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142875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142875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9</xdr:row>
      <xdr:rowOff>66675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9</xdr:row>
      <xdr:rowOff>66675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9</xdr:row>
      <xdr:rowOff>66675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9</xdr:row>
      <xdr:rowOff>66675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9</xdr:row>
      <xdr:rowOff>66675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9</xdr:row>
      <xdr:rowOff>66675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9</xdr:row>
      <xdr:rowOff>66675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9</xdr:row>
      <xdr:rowOff>66675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31" name="Resim 131" hidden="1"/>
        <xdr:cNvSpPr>
          <a:spLocks noChangeAspect="1"/>
        </xdr:cNvSpPr>
      </xdr:nvSpPr>
      <xdr:spPr>
        <a:xfrm>
          <a:off x="2286000" y="123825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32" name="Resim 132" hidden="1"/>
        <xdr:cNvSpPr>
          <a:spLocks noChangeAspect="1"/>
        </xdr:cNvSpPr>
      </xdr:nvSpPr>
      <xdr:spPr>
        <a:xfrm>
          <a:off x="2286000" y="123825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33" name="Resim 133" hidden="1"/>
        <xdr:cNvSpPr>
          <a:spLocks noChangeAspect="1"/>
        </xdr:cNvSpPr>
      </xdr:nvSpPr>
      <xdr:spPr>
        <a:xfrm>
          <a:off x="2286000" y="123825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34" name="Resim 134" hidden="1"/>
        <xdr:cNvSpPr>
          <a:spLocks noChangeAspect="1"/>
        </xdr:cNvSpPr>
      </xdr:nvSpPr>
      <xdr:spPr>
        <a:xfrm>
          <a:off x="2286000" y="123825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35" name="Resim 135" hidden="1"/>
        <xdr:cNvSpPr>
          <a:spLocks noChangeAspect="1"/>
        </xdr:cNvSpPr>
      </xdr:nvSpPr>
      <xdr:spPr>
        <a:xfrm>
          <a:off x="2286000" y="123825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36" name="Resim 136" hidden="1"/>
        <xdr:cNvSpPr>
          <a:spLocks noChangeAspect="1"/>
        </xdr:cNvSpPr>
      </xdr:nvSpPr>
      <xdr:spPr>
        <a:xfrm>
          <a:off x="2286000" y="123825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37" name="Resim 137" hidden="1"/>
        <xdr:cNvSpPr>
          <a:spLocks noChangeAspect="1"/>
        </xdr:cNvSpPr>
      </xdr:nvSpPr>
      <xdr:spPr>
        <a:xfrm>
          <a:off x="2286000" y="123825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38" name="Resim 138" hidden="1"/>
        <xdr:cNvSpPr>
          <a:spLocks noChangeAspect="1"/>
        </xdr:cNvSpPr>
      </xdr:nvSpPr>
      <xdr:spPr>
        <a:xfrm>
          <a:off x="2286000" y="123825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87" name="Resim 187" hidden="1"/>
        <xdr:cNvSpPr>
          <a:spLocks noChangeAspect="1"/>
        </xdr:cNvSpPr>
      </xdr:nvSpPr>
      <xdr:spPr>
        <a:xfrm>
          <a:off x="2286000" y="123825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88" name="Resim 188" hidden="1"/>
        <xdr:cNvSpPr>
          <a:spLocks noChangeAspect="1"/>
        </xdr:cNvSpPr>
      </xdr:nvSpPr>
      <xdr:spPr>
        <a:xfrm>
          <a:off x="2286000" y="123825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89" name="Resim 189" hidden="1"/>
        <xdr:cNvSpPr>
          <a:spLocks noChangeAspect="1"/>
        </xdr:cNvSpPr>
      </xdr:nvSpPr>
      <xdr:spPr>
        <a:xfrm>
          <a:off x="2286000" y="123825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90" name="Resim 190" hidden="1"/>
        <xdr:cNvSpPr>
          <a:spLocks noChangeAspect="1"/>
        </xdr:cNvSpPr>
      </xdr:nvSpPr>
      <xdr:spPr>
        <a:xfrm>
          <a:off x="2286000" y="123825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91" name="Resim 191" hidden="1"/>
        <xdr:cNvSpPr>
          <a:spLocks noChangeAspect="1"/>
        </xdr:cNvSpPr>
      </xdr:nvSpPr>
      <xdr:spPr>
        <a:xfrm>
          <a:off x="2286000" y="123825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92" name="Resim 192" hidden="1"/>
        <xdr:cNvSpPr>
          <a:spLocks noChangeAspect="1"/>
        </xdr:cNvSpPr>
      </xdr:nvSpPr>
      <xdr:spPr>
        <a:xfrm>
          <a:off x="2286000" y="123825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93" name="Resim 193" hidden="1"/>
        <xdr:cNvSpPr>
          <a:spLocks noChangeAspect="1"/>
        </xdr:cNvSpPr>
      </xdr:nvSpPr>
      <xdr:spPr>
        <a:xfrm>
          <a:off x="2286000" y="123825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94" name="Resim 194" hidden="1"/>
        <xdr:cNvSpPr>
          <a:spLocks noChangeAspect="1"/>
        </xdr:cNvSpPr>
      </xdr:nvSpPr>
      <xdr:spPr>
        <a:xfrm>
          <a:off x="2286000" y="123825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1990725" cy="514350"/>
    <xdr:sp>
      <xdr:nvSpPr>
        <xdr:cNvPr id="195" name="Resim 195" hidden="1"/>
        <xdr:cNvSpPr>
          <a:spLocks noChangeAspect="1"/>
        </xdr:cNvSpPr>
      </xdr:nvSpPr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1990725" cy="514350"/>
    <xdr:sp>
      <xdr:nvSpPr>
        <xdr:cNvPr id="196" name="Resim 196" hidden="1"/>
        <xdr:cNvSpPr>
          <a:spLocks noChangeAspect="1"/>
        </xdr:cNvSpPr>
      </xdr:nvSpPr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1990725" cy="514350"/>
    <xdr:sp>
      <xdr:nvSpPr>
        <xdr:cNvPr id="197" name="Resim 197" hidden="1"/>
        <xdr:cNvSpPr>
          <a:spLocks noChangeAspect="1"/>
        </xdr:cNvSpPr>
      </xdr:nvSpPr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1990725" cy="514350"/>
    <xdr:sp>
      <xdr:nvSpPr>
        <xdr:cNvPr id="198" name="Resim 198" hidden="1"/>
        <xdr:cNvSpPr>
          <a:spLocks noChangeAspect="1"/>
        </xdr:cNvSpPr>
      </xdr:nvSpPr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1990725" cy="514350"/>
    <xdr:sp>
      <xdr:nvSpPr>
        <xdr:cNvPr id="199" name="Resim 199" hidden="1"/>
        <xdr:cNvSpPr>
          <a:spLocks noChangeAspect="1"/>
        </xdr:cNvSpPr>
      </xdr:nvSpPr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1990725" cy="514350"/>
    <xdr:sp>
      <xdr:nvSpPr>
        <xdr:cNvPr id="200" name="Resim 200" hidden="1"/>
        <xdr:cNvSpPr>
          <a:spLocks noChangeAspect="1"/>
        </xdr:cNvSpPr>
      </xdr:nvSpPr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1990725" cy="514350"/>
    <xdr:sp>
      <xdr:nvSpPr>
        <xdr:cNvPr id="201" name="Resim 201" hidden="1"/>
        <xdr:cNvSpPr>
          <a:spLocks noChangeAspect="1"/>
        </xdr:cNvSpPr>
      </xdr:nvSpPr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1990725" cy="514350"/>
    <xdr:sp>
      <xdr:nvSpPr>
        <xdr:cNvPr id="202" name="Resim 202" hidden="1"/>
        <xdr:cNvSpPr>
          <a:spLocks noChangeAspect="1"/>
        </xdr:cNvSpPr>
      </xdr:nvSpPr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1990725" cy="514350"/>
    <xdr:sp>
      <xdr:nvSpPr>
        <xdr:cNvPr id="203" name="Resim 203" hidden="1"/>
        <xdr:cNvSpPr>
          <a:spLocks noChangeAspect="1"/>
        </xdr:cNvSpPr>
      </xdr:nvSpPr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1990725" cy="514350"/>
    <xdr:sp>
      <xdr:nvSpPr>
        <xdr:cNvPr id="204" name="Resim 204" hidden="1"/>
        <xdr:cNvSpPr>
          <a:spLocks noChangeAspect="1"/>
        </xdr:cNvSpPr>
      </xdr:nvSpPr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1990725" cy="514350"/>
    <xdr:sp>
      <xdr:nvSpPr>
        <xdr:cNvPr id="205" name="Resim 205" hidden="1"/>
        <xdr:cNvSpPr>
          <a:spLocks noChangeAspect="1"/>
        </xdr:cNvSpPr>
      </xdr:nvSpPr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1990725" cy="514350"/>
    <xdr:sp>
      <xdr:nvSpPr>
        <xdr:cNvPr id="206" name="Resim 206" hidden="1"/>
        <xdr:cNvSpPr>
          <a:spLocks noChangeAspect="1"/>
        </xdr:cNvSpPr>
      </xdr:nvSpPr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1990725" cy="514350"/>
    <xdr:sp>
      <xdr:nvSpPr>
        <xdr:cNvPr id="207" name="Resim 207" hidden="1"/>
        <xdr:cNvSpPr>
          <a:spLocks noChangeAspect="1"/>
        </xdr:cNvSpPr>
      </xdr:nvSpPr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1990725" cy="514350"/>
    <xdr:sp>
      <xdr:nvSpPr>
        <xdr:cNvPr id="208" name="Resim 208" hidden="1"/>
        <xdr:cNvSpPr>
          <a:spLocks noChangeAspect="1"/>
        </xdr:cNvSpPr>
      </xdr:nvSpPr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1990725" cy="514350"/>
    <xdr:sp>
      <xdr:nvSpPr>
        <xdr:cNvPr id="209" name="Resim 209" hidden="1"/>
        <xdr:cNvSpPr>
          <a:spLocks noChangeAspect="1"/>
        </xdr:cNvSpPr>
      </xdr:nvSpPr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1990725" cy="514350"/>
    <xdr:sp>
      <xdr:nvSpPr>
        <xdr:cNvPr id="210" name="Resim 210" hidden="1"/>
        <xdr:cNvSpPr>
          <a:spLocks noChangeAspect="1"/>
        </xdr:cNvSpPr>
      </xdr:nvSpPr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11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12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13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14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15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16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17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18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19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20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21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22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23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24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25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26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27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28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29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30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31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32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33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34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35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36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37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38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39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40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41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42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43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44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45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46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47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48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49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50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51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52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53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54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55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56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57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238125</xdr:rowOff>
    </xdr:to>
    <xdr:pic>
      <xdr:nvPicPr>
        <xdr:cNvPr id="258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59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60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61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62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63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64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65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66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67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68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69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70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71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72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73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257175</xdr:rowOff>
    </xdr:to>
    <xdr:pic>
      <xdr:nvPicPr>
        <xdr:cNvPr id="274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819150</xdr:colOff>
      <xdr:row>10</xdr:row>
      <xdr:rowOff>0</xdr:rowOff>
    </xdr:from>
    <xdr:ext cx="1990725" cy="514350"/>
    <xdr:sp>
      <xdr:nvSpPr>
        <xdr:cNvPr id="275" name="Resim 195" hidden="1"/>
        <xdr:cNvSpPr>
          <a:spLocks noChangeAspect="1"/>
        </xdr:cNvSpPr>
      </xdr:nvSpPr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10</xdr:row>
      <xdr:rowOff>0</xdr:rowOff>
    </xdr:from>
    <xdr:ext cx="1990725" cy="514350"/>
    <xdr:sp>
      <xdr:nvSpPr>
        <xdr:cNvPr id="276" name="Resim 196" hidden="1"/>
        <xdr:cNvSpPr>
          <a:spLocks noChangeAspect="1"/>
        </xdr:cNvSpPr>
      </xdr:nvSpPr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10</xdr:row>
      <xdr:rowOff>0</xdr:rowOff>
    </xdr:from>
    <xdr:ext cx="1990725" cy="514350"/>
    <xdr:sp>
      <xdr:nvSpPr>
        <xdr:cNvPr id="277" name="Resim 197" hidden="1"/>
        <xdr:cNvSpPr>
          <a:spLocks noChangeAspect="1"/>
        </xdr:cNvSpPr>
      </xdr:nvSpPr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10</xdr:row>
      <xdr:rowOff>0</xdr:rowOff>
    </xdr:from>
    <xdr:ext cx="1990725" cy="514350"/>
    <xdr:sp>
      <xdr:nvSpPr>
        <xdr:cNvPr id="278" name="Resim 198" hidden="1"/>
        <xdr:cNvSpPr>
          <a:spLocks noChangeAspect="1"/>
        </xdr:cNvSpPr>
      </xdr:nvSpPr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10</xdr:row>
      <xdr:rowOff>0</xdr:rowOff>
    </xdr:from>
    <xdr:ext cx="1990725" cy="514350"/>
    <xdr:sp>
      <xdr:nvSpPr>
        <xdr:cNvPr id="279" name="Resim 199" hidden="1"/>
        <xdr:cNvSpPr>
          <a:spLocks noChangeAspect="1"/>
        </xdr:cNvSpPr>
      </xdr:nvSpPr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10</xdr:row>
      <xdr:rowOff>0</xdr:rowOff>
    </xdr:from>
    <xdr:ext cx="1990725" cy="514350"/>
    <xdr:sp>
      <xdr:nvSpPr>
        <xdr:cNvPr id="280" name="Resim 200" hidden="1"/>
        <xdr:cNvSpPr>
          <a:spLocks noChangeAspect="1"/>
        </xdr:cNvSpPr>
      </xdr:nvSpPr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10</xdr:row>
      <xdr:rowOff>0</xdr:rowOff>
    </xdr:from>
    <xdr:ext cx="1990725" cy="514350"/>
    <xdr:sp>
      <xdr:nvSpPr>
        <xdr:cNvPr id="281" name="Resim 201" hidden="1"/>
        <xdr:cNvSpPr>
          <a:spLocks noChangeAspect="1"/>
        </xdr:cNvSpPr>
      </xdr:nvSpPr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10</xdr:row>
      <xdr:rowOff>0</xdr:rowOff>
    </xdr:from>
    <xdr:ext cx="1990725" cy="514350"/>
    <xdr:sp>
      <xdr:nvSpPr>
        <xdr:cNvPr id="282" name="Resim 202" hidden="1"/>
        <xdr:cNvSpPr>
          <a:spLocks noChangeAspect="1"/>
        </xdr:cNvSpPr>
      </xdr:nvSpPr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28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28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28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28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28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28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28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29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2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2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2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2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2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2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2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2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819150</xdr:colOff>
      <xdr:row>10</xdr:row>
      <xdr:rowOff>0</xdr:rowOff>
    </xdr:from>
    <xdr:ext cx="1990725" cy="514350"/>
    <xdr:sp>
      <xdr:nvSpPr>
        <xdr:cNvPr id="315" name="Resim 195" hidden="1"/>
        <xdr:cNvSpPr>
          <a:spLocks noChangeAspect="1"/>
        </xdr:cNvSpPr>
      </xdr:nvSpPr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10</xdr:row>
      <xdr:rowOff>0</xdr:rowOff>
    </xdr:from>
    <xdr:ext cx="1990725" cy="514350"/>
    <xdr:sp>
      <xdr:nvSpPr>
        <xdr:cNvPr id="316" name="Resim 196" hidden="1"/>
        <xdr:cNvSpPr>
          <a:spLocks noChangeAspect="1"/>
        </xdr:cNvSpPr>
      </xdr:nvSpPr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10</xdr:row>
      <xdr:rowOff>0</xdr:rowOff>
    </xdr:from>
    <xdr:ext cx="1990725" cy="514350"/>
    <xdr:sp>
      <xdr:nvSpPr>
        <xdr:cNvPr id="317" name="Resim 197" hidden="1"/>
        <xdr:cNvSpPr>
          <a:spLocks noChangeAspect="1"/>
        </xdr:cNvSpPr>
      </xdr:nvSpPr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10</xdr:row>
      <xdr:rowOff>0</xdr:rowOff>
    </xdr:from>
    <xdr:ext cx="1990725" cy="514350"/>
    <xdr:sp>
      <xdr:nvSpPr>
        <xdr:cNvPr id="318" name="Resim 198" hidden="1"/>
        <xdr:cNvSpPr>
          <a:spLocks noChangeAspect="1"/>
        </xdr:cNvSpPr>
      </xdr:nvSpPr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10</xdr:row>
      <xdr:rowOff>0</xdr:rowOff>
    </xdr:from>
    <xdr:ext cx="1990725" cy="514350"/>
    <xdr:sp>
      <xdr:nvSpPr>
        <xdr:cNvPr id="319" name="Resim 199" hidden="1"/>
        <xdr:cNvSpPr>
          <a:spLocks noChangeAspect="1"/>
        </xdr:cNvSpPr>
      </xdr:nvSpPr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10</xdr:row>
      <xdr:rowOff>0</xdr:rowOff>
    </xdr:from>
    <xdr:ext cx="1990725" cy="514350"/>
    <xdr:sp>
      <xdr:nvSpPr>
        <xdr:cNvPr id="320" name="Resim 200" hidden="1"/>
        <xdr:cNvSpPr>
          <a:spLocks noChangeAspect="1"/>
        </xdr:cNvSpPr>
      </xdr:nvSpPr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10</xdr:row>
      <xdr:rowOff>0</xdr:rowOff>
    </xdr:from>
    <xdr:ext cx="1990725" cy="514350"/>
    <xdr:sp>
      <xdr:nvSpPr>
        <xdr:cNvPr id="321" name="Resim 201" hidden="1"/>
        <xdr:cNvSpPr>
          <a:spLocks noChangeAspect="1"/>
        </xdr:cNvSpPr>
      </xdr:nvSpPr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10</xdr:row>
      <xdr:rowOff>0</xdr:rowOff>
    </xdr:from>
    <xdr:ext cx="1990725" cy="514350"/>
    <xdr:sp>
      <xdr:nvSpPr>
        <xdr:cNvPr id="322" name="Resim 202" hidden="1"/>
        <xdr:cNvSpPr>
          <a:spLocks noChangeAspect="1"/>
        </xdr:cNvSpPr>
      </xdr:nvSpPr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32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32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32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32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32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32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32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33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33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33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33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33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33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33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33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133350</xdr:colOff>
      <xdr:row>12</xdr:row>
      <xdr:rowOff>133350</xdr:rowOff>
    </xdr:to>
    <xdr:pic>
      <xdr:nvPicPr>
        <xdr:cNvPr id="33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3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4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4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4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4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4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4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4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4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4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4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4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4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4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4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4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4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4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4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4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4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4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4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4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209550</xdr:colOff>
      <xdr:row>6</xdr:row>
      <xdr:rowOff>219075</xdr:rowOff>
    </xdr:to>
    <xdr:pic>
      <xdr:nvPicPr>
        <xdr:cNvPr id="4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4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4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4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4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4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4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4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4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</xdr:row>
      <xdr:rowOff>0</xdr:rowOff>
    </xdr:from>
    <xdr:to>
      <xdr:col>5</xdr:col>
      <xdr:colOff>209550</xdr:colOff>
      <xdr:row>11</xdr:row>
      <xdr:rowOff>28575</xdr:rowOff>
    </xdr:to>
    <xdr:pic>
      <xdr:nvPicPr>
        <xdr:cNvPr id="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971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6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7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7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7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7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7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7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7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7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7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7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7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7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7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7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7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7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7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7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7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7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7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7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209550</xdr:colOff>
      <xdr:row>10</xdr:row>
      <xdr:rowOff>38100</xdr:rowOff>
    </xdr:to>
    <xdr:pic>
      <xdr:nvPicPr>
        <xdr:cNvPr id="7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790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7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8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8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209550</xdr:colOff>
      <xdr:row>7</xdr:row>
      <xdr:rowOff>219075</xdr:rowOff>
    </xdr:to>
    <xdr:pic>
      <xdr:nvPicPr>
        <xdr:cNvPr id="8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38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workbookViewId="0" topLeftCell="A1">
      <selection activeCell="A7" sqref="A7:L7"/>
    </sheetView>
  </sheetViews>
  <sheetFormatPr defaultColWidth="9.00390625" defaultRowHeight="12.75"/>
  <cols>
    <col min="1" max="1" width="3.25390625" style="0" customWidth="1"/>
    <col min="2" max="2" width="9.875" style="1" customWidth="1"/>
    <col min="3" max="3" width="6.125" style="1" customWidth="1"/>
    <col min="4" max="4" width="10.75390625" style="3" customWidth="1"/>
    <col min="5" max="5" width="24.375" style="1" customWidth="1"/>
    <col min="6" max="6" width="24.625" style="1" customWidth="1"/>
    <col min="7" max="7" width="14.625" style="9" customWidth="1"/>
    <col min="8" max="8" width="20.75390625" style="1" customWidth="1"/>
    <col min="9" max="9" width="21.125" style="1" customWidth="1"/>
    <col min="10" max="10" width="22.25390625" style="1" customWidth="1"/>
    <col min="11" max="11" width="17.25390625" style="1" customWidth="1"/>
    <col min="12" max="12" width="9.125" style="2" customWidth="1"/>
    <col min="13" max="13" width="4.00390625" style="70" customWidth="1"/>
    <col min="14" max="14" width="3.125" style="4" customWidth="1"/>
    <col min="15" max="15" width="21.875" style="0" customWidth="1"/>
    <col min="16" max="16" width="19.875" style="0" customWidth="1"/>
  </cols>
  <sheetData>
    <row r="1" spans="1:12" ht="13.5" customHeight="1">
      <c r="A1" s="82" t="s">
        <v>82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3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3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3.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3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7.25" customHeight="1">
      <c r="A6" s="55" t="s">
        <v>68</v>
      </c>
      <c r="B6" s="67" t="s">
        <v>0</v>
      </c>
      <c r="C6" s="67" t="s">
        <v>1</v>
      </c>
      <c r="D6" s="67" t="s">
        <v>2</v>
      </c>
      <c r="E6" s="85" t="s">
        <v>3</v>
      </c>
      <c r="F6" s="85"/>
      <c r="G6" s="68" t="s">
        <v>8</v>
      </c>
      <c r="H6" s="67" t="s">
        <v>4</v>
      </c>
      <c r="I6" s="67" t="s">
        <v>5</v>
      </c>
      <c r="J6" s="67" t="s">
        <v>6</v>
      </c>
      <c r="K6" s="67" t="s">
        <v>7</v>
      </c>
      <c r="L6" s="69" t="s">
        <v>9</v>
      </c>
    </row>
    <row r="7" spans="1:12" ht="23.25" customHeight="1">
      <c r="A7" s="84">
        <v>45383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3" ht="21.75" customHeight="1">
      <c r="A8" s="77">
        <v>24</v>
      </c>
      <c r="B8" s="78">
        <v>45383</v>
      </c>
      <c r="C8" s="79">
        <v>0.875</v>
      </c>
      <c r="D8" s="77" t="s">
        <v>67</v>
      </c>
      <c r="E8" s="80" t="s">
        <v>71</v>
      </c>
      <c r="F8" s="80" t="s">
        <v>70</v>
      </c>
      <c r="G8" s="76" t="s">
        <v>77</v>
      </c>
      <c r="H8" s="66" t="s">
        <v>79</v>
      </c>
      <c r="I8" s="66" t="s">
        <v>81</v>
      </c>
      <c r="J8" s="66" t="s">
        <v>15</v>
      </c>
      <c r="K8" s="77" t="s">
        <v>75</v>
      </c>
      <c r="L8" s="74"/>
      <c r="M8" s="71">
        <v>1</v>
      </c>
    </row>
    <row r="9" spans="1:13" ht="21.75" customHeight="1">
      <c r="A9" s="77">
        <v>24</v>
      </c>
      <c r="B9" s="78">
        <v>45383</v>
      </c>
      <c r="C9" s="79">
        <v>0.6666666666666666</v>
      </c>
      <c r="D9" s="77" t="s">
        <v>73</v>
      </c>
      <c r="E9" s="80" t="s">
        <v>74</v>
      </c>
      <c r="F9" s="80" t="s">
        <v>72</v>
      </c>
      <c r="G9" s="76" t="s">
        <v>43</v>
      </c>
      <c r="H9" s="73" t="s">
        <v>14</v>
      </c>
      <c r="I9" s="73" t="s">
        <v>80</v>
      </c>
      <c r="J9" s="75" t="s">
        <v>78</v>
      </c>
      <c r="K9" s="77" t="s">
        <v>75</v>
      </c>
      <c r="L9" s="74"/>
      <c r="M9" s="71">
        <v>2</v>
      </c>
    </row>
    <row r="10" spans="1:13" ht="14.25" customHeight="1">
      <c r="A10" s="56"/>
      <c r="B10" s="57"/>
      <c r="C10" s="58"/>
      <c r="D10" s="56"/>
      <c r="E10" s="59"/>
      <c r="F10" s="59"/>
      <c r="G10" s="60"/>
      <c r="H10" s="61"/>
      <c r="I10" s="61"/>
      <c r="J10" s="62"/>
      <c r="K10" s="63"/>
      <c r="L10" s="64"/>
      <c r="M10" s="72"/>
    </row>
    <row r="11" spans="1:12" ht="15" customHeight="1">
      <c r="A11" s="65"/>
      <c r="B11" s="81" t="s">
        <v>69</v>
      </c>
      <c r="C11" s="81"/>
      <c r="D11" s="81"/>
      <c r="E11" s="81"/>
      <c r="F11" s="81" t="s">
        <v>10</v>
      </c>
      <c r="G11" s="81"/>
      <c r="H11" s="81"/>
      <c r="I11" s="81" t="s">
        <v>76</v>
      </c>
      <c r="J11" s="81"/>
      <c r="K11" s="81"/>
      <c r="L11" s="81"/>
    </row>
    <row r="12" spans="1:12" ht="15" customHeight="1">
      <c r="A12" s="65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 ht="15" customHeight="1">
      <c r="A13" s="65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ht="12.75"/>
    <row r="15" ht="12.75"/>
    <row r="16" ht="12.75"/>
    <row r="17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B11:E13"/>
    <mergeCell ref="F11:H13"/>
    <mergeCell ref="I11:L13"/>
    <mergeCell ref="A1:L5"/>
    <mergeCell ref="A7:L7"/>
    <mergeCell ref="E6:F6"/>
  </mergeCells>
  <conditionalFormatting sqref="D8:E10">
    <cfRule type="expression" priority="72" dxfId="0" stopIfTrue="1">
      <formula>MAÇLAR!#REF!=""</formula>
    </cfRule>
  </conditionalFormatting>
  <conditionalFormatting sqref="D8:E10">
    <cfRule type="expression" priority="71" dxfId="0" stopIfTrue="1">
      <formula>MAÇLAR!#REF!=""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6.125" style="0" customWidth="1"/>
    <col min="2" max="2" width="19.875" style="0" customWidth="1"/>
    <col min="3" max="15" width="6.00390625" style="0" customWidth="1"/>
    <col min="17" max="19" width="7.75390625" style="0" customWidth="1"/>
    <col min="20" max="20" width="14.25390625" style="0" customWidth="1"/>
    <col min="21" max="21" width="3.00390625" style="0" customWidth="1"/>
    <col min="22" max="22" width="15.125" style="0" customWidth="1"/>
    <col min="23" max="23" width="3.00390625" style="0" customWidth="1"/>
    <col min="24" max="24" width="14.25390625" style="0" customWidth="1"/>
  </cols>
  <sheetData>
    <row r="1" spans="1:17" ht="16.5" thickBot="1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45"/>
    </row>
    <row r="2" spans="1:19" ht="44.25" customHeight="1">
      <c r="A2" s="14" t="s">
        <v>53</v>
      </c>
      <c r="B2" s="15" t="s">
        <v>54</v>
      </c>
      <c r="C2" s="28">
        <v>43526</v>
      </c>
      <c r="D2" s="28">
        <v>43527</v>
      </c>
      <c r="E2" s="28">
        <v>43528</v>
      </c>
      <c r="F2" s="29">
        <v>43533</v>
      </c>
      <c r="G2" s="29">
        <v>43534</v>
      </c>
      <c r="H2" s="30">
        <v>43540</v>
      </c>
      <c r="I2" s="30">
        <v>43541</v>
      </c>
      <c r="J2" s="40">
        <v>43547</v>
      </c>
      <c r="K2" s="40">
        <v>43548</v>
      </c>
      <c r="L2" s="40">
        <v>43551</v>
      </c>
      <c r="M2" s="40">
        <v>43552</v>
      </c>
      <c r="N2" s="16"/>
      <c r="O2" s="16"/>
      <c r="P2" s="27" t="s">
        <v>55</v>
      </c>
      <c r="Q2" s="49" t="s">
        <v>61</v>
      </c>
      <c r="R2" s="50" t="s">
        <v>63</v>
      </c>
      <c r="S2" s="51" t="s">
        <v>62</v>
      </c>
    </row>
    <row r="3" spans="1:19" ht="13.5" thickBot="1">
      <c r="A3" s="17">
        <v>1</v>
      </c>
      <c r="B3" s="18" t="s">
        <v>56</v>
      </c>
      <c r="C3" s="33"/>
      <c r="D3" s="33"/>
      <c r="E3" s="33"/>
      <c r="F3" s="31"/>
      <c r="G3" s="31"/>
      <c r="H3" s="35">
        <v>1</v>
      </c>
      <c r="I3" s="35">
        <v>1</v>
      </c>
      <c r="J3" s="41"/>
      <c r="K3" s="41"/>
      <c r="L3" s="41"/>
      <c r="M3" s="41"/>
      <c r="N3" s="19"/>
      <c r="O3" s="19"/>
      <c r="P3" s="19">
        <f>C3+D3+E3+F3+G3+H3+I3+J3+K3+L3+M3+N3+O3</f>
        <v>2</v>
      </c>
      <c r="Q3" s="52" t="s">
        <v>66</v>
      </c>
      <c r="R3" s="53" t="s">
        <v>65</v>
      </c>
      <c r="S3" s="54" t="s">
        <v>64</v>
      </c>
    </row>
    <row r="4" spans="1:24" ht="12.75">
      <c r="A4" s="17">
        <v>2</v>
      </c>
      <c r="B4" s="18" t="s">
        <v>43</v>
      </c>
      <c r="C4" s="33">
        <v>1</v>
      </c>
      <c r="D4" s="33"/>
      <c r="E4" s="33"/>
      <c r="F4" s="31">
        <v>2</v>
      </c>
      <c r="G4" s="31"/>
      <c r="H4" s="44">
        <v>2</v>
      </c>
      <c r="I4" s="35"/>
      <c r="J4" s="41">
        <v>1</v>
      </c>
      <c r="K4" s="41"/>
      <c r="L4" s="41"/>
      <c r="M4" s="41"/>
      <c r="N4" s="19"/>
      <c r="O4" s="19"/>
      <c r="P4" s="19">
        <f aca="true" t="shared" si="0" ref="P4:P14">C4+D4+E4+F4+G4+H4+I4+J4+K4+L4+M4+N4+O4</f>
        <v>6</v>
      </c>
      <c r="T4" s="10"/>
      <c r="V4" s="10"/>
      <c r="X4" s="12"/>
    </row>
    <row r="5" spans="1:22" ht="12.75">
      <c r="A5" s="17">
        <v>3</v>
      </c>
      <c r="B5" s="18" t="s">
        <v>48</v>
      </c>
      <c r="C5" s="33">
        <v>1</v>
      </c>
      <c r="D5" s="33">
        <v>1</v>
      </c>
      <c r="E5" s="33"/>
      <c r="F5" s="31">
        <v>1</v>
      </c>
      <c r="G5" s="31">
        <v>3</v>
      </c>
      <c r="H5" s="35"/>
      <c r="I5" s="35">
        <v>2</v>
      </c>
      <c r="J5" s="41">
        <v>1</v>
      </c>
      <c r="K5" s="41">
        <v>1</v>
      </c>
      <c r="L5" s="41"/>
      <c r="M5" s="41"/>
      <c r="N5" s="19"/>
      <c r="O5" s="19"/>
      <c r="P5" s="19">
        <f t="shared" si="0"/>
        <v>10</v>
      </c>
      <c r="T5" s="12"/>
      <c r="V5" s="12"/>
    </row>
    <row r="6" spans="1:22" ht="12.75">
      <c r="A6" s="17">
        <v>4</v>
      </c>
      <c r="B6" s="18" t="s">
        <v>51</v>
      </c>
      <c r="C6" s="33">
        <v>3</v>
      </c>
      <c r="D6" s="33"/>
      <c r="E6" s="33"/>
      <c r="F6" s="31">
        <v>2</v>
      </c>
      <c r="G6" s="31"/>
      <c r="H6" s="35"/>
      <c r="I6" s="35">
        <v>2</v>
      </c>
      <c r="J6" s="41"/>
      <c r="K6" s="41"/>
      <c r="L6" s="41"/>
      <c r="M6" s="41">
        <v>1</v>
      </c>
      <c r="N6" s="19"/>
      <c r="O6" s="19"/>
      <c r="P6" s="19">
        <f t="shared" si="0"/>
        <v>8</v>
      </c>
      <c r="T6" s="12"/>
      <c r="V6" s="12"/>
    </row>
    <row r="7" spans="1:22" ht="12.75">
      <c r="A7" s="17">
        <v>5</v>
      </c>
      <c r="B7" s="18" t="s">
        <v>39</v>
      </c>
      <c r="C7" s="33">
        <v>2</v>
      </c>
      <c r="D7" s="33"/>
      <c r="E7" s="33"/>
      <c r="F7" s="31">
        <v>1</v>
      </c>
      <c r="G7" s="31"/>
      <c r="H7" s="35">
        <v>2</v>
      </c>
      <c r="I7" s="35"/>
      <c r="J7" s="41">
        <v>2</v>
      </c>
      <c r="K7" s="41"/>
      <c r="L7" s="41"/>
      <c r="M7" s="41"/>
      <c r="N7" s="19"/>
      <c r="O7" s="19"/>
      <c r="P7" s="19">
        <f t="shared" si="0"/>
        <v>7</v>
      </c>
      <c r="T7" s="12"/>
      <c r="V7" s="12"/>
    </row>
    <row r="8" spans="1:22" ht="12.75">
      <c r="A8" s="17">
        <v>6</v>
      </c>
      <c r="B8" s="18" t="s">
        <v>41</v>
      </c>
      <c r="C8" s="33"/>
      <c r="D8" s="43">
        <v>1</v>
      </c>
      <c r="E8" s="33"/>
      <c r="F8" s="44">
        <v>3</v>
      </c>
      <c r="G8" s="31"/>
      <c r="H8" s="35">
        <v>2</v>
      </c>
      <c r="I8" s="35"/>
      <c r="J8" s="41">
        <v>1</v>
      </c>
      <c r="K8" s="41"/>
      <c r="L8" s="41"/>
      <c r="M8" s="41"/>
      <c r="N8" s="19"/>
      <c r="O8" s="19"/>
      <c r="P8" s="19">
        <f t="shared" si="0"/>
        <v>7</v>
      </c>
      <c r="T8" s="12"/>
      <c r="V8" s="12"/>
    </row>
    <row r="9" spans="1:22" ht="12.75">
      <c r="A9" s="17">
        <v>7</v>
      </c>
      <c r="B9" s="18" t="s">
        <v>42</v>
      </c>
      <c r="C9" s="33"/>
      <c r="D9" s="33">
        <v>2</v>
      </c>
      <c r="E9" s="33"/>
      <c r="F9" s="31"/>
      <c r="G9" s="31">
        <v>2</v>
      </c>
      <c r="H9" s="35">
        <v>1</v>
      </c>
      <c r="I9" s="35">
        <v>1</v>
      </c>
      <c r="J9" s="41"/>
      <c r="K9" s="41">
        <v>1</v>
      </c>
      <c r="L9" s="41"/>
      <c r="M9" s="41"/>
      <c r="N9" s="19"/>
      <c r="O9" s="19"/>
      <c r="P9" s="19">
        <f t="shared" si="0"/>
        <v>7</v>
      </c>
      <c r="T9" s="12"/>
      <c r="V9" s="12"/>
    </row>
    <row r="10" spans="1:22" ht="12.75">
      <c r="A10" s="17">
        <v>8</v>
      </c>
      <c r="B10" s="18" t="s">
        <v>57</v>
      </c>
      <c r="C10" s="33"/>
      <c r="D10" s="33">
        <v>1</v>
      </c>
      <c r="E10" s="33">
        <v>1</v>
      </c>
      <c r="F10" s="31"/>
      <c r="G10" s="31">
        <v>2</v>
      </c>
      <c r="H10" s="35">
        <v>1</v>
      </c>
      <c r="I10" s="44">
        <v>1</v>
      </c>
      <c r="J10" s="41"/>
      <c r="K10" s="41">
        <v>2</v>
      </c>
      <c r="L10" s="41"/>
      <c r="M10" s="41"/>
      <c r="N10" s="19"/>
      <c r="O10" s="19"/>
      <c r="P10" s="19">
        <f t="shared" si="0"/>
        <v>8</v>
      </c>
      <c r="T10" s="12"/>
      <c r="V10" s="12"/>
    </row>
    <row r="11" spans="1:22" ht="12.75">
      <c r="A11" s="17">
        <v>9</v>
      </c>
      <c r="B11" s="18" t="s">
        <v>47</v>
      </c>
      <c r="C11" s="33"/>
      <c r="D11" s="33"/>
      <c r="E11" s="33"/>
      <c r="F11" s="31">
        <v>1</v>
      </c>
      <c r="G11" s="31">
        <v>1</v>
      </c>
      <c r="H11" s="35"/>
      <c r="I11" s="35">
        <v>2</v>
      </c>
      <c r="J11" s="41"/>
      <c r="K11" s="41">
        <v>2</v>
      </c>
      <c r="L11" s="41"/>
      <c r="M11" s="41"/>
      <c r="N11" s="19"/>
      <c r="O11" s="19"/>
      <c r="P11" s="19">
        <f t="shared" si="0"/>
        <v>6</v>
      </c>
      <c r="T11" s="12"/>
      <c r="V11" s="12"/>
    </row>
    <row r="12" spans="1:22" ht="12.75">
      <c r="A12" s="17">
        <v>10</v>
      </c>
      <c r="B12" s="18" t="s">
        <v>46</v>
      </c>
      <c r="C12" s="33"/>
      <c r="D12" s="33"/>
      <c r="E12" s="33"/>
      <c r="F12" s="31"/>
      <c r="G12" s="31"/>
      <c r="H12" s="35"/>
      <c r="I12" s="35">
        <v>2</v>
      </c>
      <c r="J12" s="41"/>
      <c r="K12" s="41">
        <v>1</v>
      </c>
      <c r="L12" s="41"/>
      <c r="M12" s="41"/>
      <c r="N12" s="19"/>
      <c r="O12" s="19"/>
      <c r="P12" s="19">
        <f t="shared" si="0"/>
        <v>3</v>
      </c>
      <c r="T12" s="12"/>
      <c r="V12" s="12"/>
    </row>
    <row r="13" spans="1:22" ht="12.75">
      <c r="A13" s="17">
        <v>11</v>
      </c>
      <c r="B13" s="18" t="s">
        <v>50</v>
      </c>
      <c r="C13" s="33">
        <v>1</v>
      </c>
      <c r="D13" s="44">
        <v>2</v>
      </c>
      <c r="E13" s="33"/>
      <c r="F13" s="31"/>
      <c r="G13" s="43">
        <v>2</v>
      </c>
      <c r="H13" s="35">
        <v>2</v>
      </c>
      <c r="I13" s="35"/>
      <c r="J13" s="44">
        <v>2</v>
      </c>
      <c r="K13" s="41"/>
      <c r="L13" s="41"/>
      <c r="M13" s="41"/>
      <c r="N13" s="19"/>
      <c r="O13" s="19"/>
      <c r="P13" s="19">
        <f t="shared" si="0"/>
        <v>9</v>
      </c>
      <c r="T13" s="12"/>
      <c r="V13" s="12"/>
    </row>
    <row r="14" spans="1:22" ht="13.5" thickBot="1">
      <c r="A14" s="17">
        <v>12</v>
      </c>
      <c r="B14" s="18" t="s">
        <v>58</v>
      </c>
      <c r="C14" s="33">
        <v>2</v>
      </c>
      <c r="D14" s="33">
        <v>2</v>
      </c>
      <c r="E14" s="33"/>
      <c r="F14" s="31">
        <v>2</v>
      </c>
      <c r="G14" s="31"/>
      <c r="H14" s="35">
        <v>1</v>
      </c>
      <c r="I14" s="35"/>
      <c r="J14" s="41">
        <v>1</v>
      </c>
      <c r="K14" s="41"/>
      <c r="L14" s="41"/>
      <c r="M14" s="41"/>
      <c r="N14" s="19"/>
      <c r="O14" s="19"/>
      <c r="P14" s="19">
        <f t="shared" si="0"/>
        <v>8</v>
      </c>
      <c r="T14" s="13"/>
      <c r="V14" s="12"/>
    </row>
    <row r="15" spans="1:22" ht="13.5" thickBot="1">
      <c r="A15" s="17">
        <v>13</v>
      </c>
      <c r="B15" s="18" t="s">
        <v>45</v>
      </c>
      <c r="C15" s="33">
        <v>1</v>
      </c>
      <c r="D15" s="33">
        <v>2</v>
      </c>
      <c r="E15" s="33"/>
      <c r="F15" s="31"/>
      <c r="G15" s="31">
        <v>2</v>
      </c>
      <c r="H15" s="43">
        <v>1</v>
      </c>
      <c r="I15" s="35">
        <v>1</v>
      </c>
      <c r="J15" s="41"/>
      <c r="K15" s="41">
        <v>2</v>
      </c>
      <c r="L15" s="41"/>
      <c r="M15" s="41"/>
      <c r="N15" s="19"/>
      <c r="O15" s="19"/>
      <c r="P15" s="19">
        <f>C15+D15+E15+F15+G15+H15+I15+J15+K15+L15+M15+N15+O15</f>
        <v>9</v>
      </c>
      <c r="T15" s="11"/>
      <c r="V15" s="13"/>
    </row>
    <row r="16" spans="1:22" ht="12.75">
      <c r="A16" s="17">
        <v>14</v>
      </c>
      <c r="B16" s="18" t="s">
        <v>44</v>
      </c>
      <c r="C16" s="33">
        <v>1</v>
      </c>
      <c r="D16" s="33">
        <v>3</v>
      </c>
      <c r="E16" s="33"/>
      <c r="F16" s="31">
        <v>2</v>
      </c>
      <c r="G16" s="31">
        <v>1</v>
      </c>
      <c r="H16" s="35">
        <v>1</v>
      </c>
      <c r="I16" s="35"/>
      <c r="J16" s="41"/>
      <c r="K16" s="41">
        <v>2</v>
      </c>
      <c r="L16" s="41"/>
      <c r="M16" s="41"/>
      <c r="N16" s="19"/>
      <c r="O16" s="19"/>
      <c r="P16" s="19">
        <f>C16+D16+E16+F16+G16+H16+I16+J16+K16+L16+M16+N16+O16</f>
        <v>10</v>
      </c>
      <c r="T16" s="37"/>
      <c r="V16" s="37"/>
    </row>
    <row r="17" spans="1:22" ht="12.75">
      <c r="A17" s="17">
        <v>15</v>
      </c>
      <c r="B17" s="18" t="s">
        <v>49</v>
      </c>
      <c r="C17" s="33">
        <v>2</v>
      </c>
      <c r="D17" s="33"/>
      <c r="E17" s="33"/>
      <c r="F17" s="31">
        <v>1</v>
      </c>
      <c r="G17" s="31">
        <v>1</v>
      </c>
      <c r="H17" s="35"/>
      <c r="I17" s="35">
        <v>2</v>
      </c>
      <c r="J17" s="41">
        <v>1</v>
      </c>
      <c r="K17" s="41">
        <v>1</v>
      </c>
      <c r="L17" s="41"/>
      <c r="M17" s="41"/>
      <c r="N17" s="19"/>
      <c r="O17" s="19"/>
      <c r="P17" s="19">
        <f>C17+D17+E17+F17+G17+H17+I17+J17+K17+L17+M17+N17+O17</f>
        <v>8</v>
      </c>
      <c r="T17" s="37"/>
      <c r="V17" s="39"/>
    </row>
    <row r="18" spans="1:22" ht="13.5" thickBot="1">
      <c r="A18" s="17">
        <v>16</v>
      </c>
      <c r="B18" s="18" t="s">
        <v>40</v>
      </c>
      <c r="C18" s="33"/>
      <c r="D18" s="33"/>
      <c r="E18" s="33"/>
      <c r="F18" s="31"/>
      <c r="G18" s="31"/>
      <c r="H18" s="35">
        <v>1</v>
      </c>
      <c r="I18" s="35"/>
      <c r="J18" s="41">
        <v>1</v>
      </c>
      <c r="K18" s="41"/>
      <c r="L18" s="41"/>
      <c r="M18" s="41"/>
      <c r="N18" s="19"/>
      <c r="O18" s="19"/>
      <c r="P18" s="19">
        <f>C18+D18+E18+F18+G18+H18+I18+J18+K18+L18+M18+N18+O18</f>
        <v>2</v>
      </c>
      <c r="T18" s="38"/>
      <c r="V18" s="12"/>
    </row>
    <row r="19" spans="1:22" ht="13.5" thickBot="1">
      <c r="A19" s="17">
        <v>17</v>
      </c>
      <c r="B19" s="18" t="s">
        <v>59</v>
      </c>
      <c r="C19" s="33"/>
      <c r="D19" s="33">
        <v>3</v>
      </c>
      <c r="E19" s="33"/>
      <c r="F19" s="31">
        <v>1</v>
      </c>
      <c r="G19" s="31"/>
      <c r="H19" s="35"/>
      <c r="I19" s="35"/>
      <c r="J19" s="41">
        <v>1</v>
      </c>
      <c r="K19" s="41"/>
      <c r="L19" s="41">
        <v>1</v>
      </c>
      <c r="M19" s="41"/>
      <c r="N19" s="19"/>
      <c r="O19" s="19"/>
      <c r="P19" s="19">
        <f>C19+D19+E19+F19+G19+H19+I19+J19+K19+L19+M19+N19+O19</f>
        <v>6</v>
      </c>
      <c r="T19" s="13"/>
      <c r="V19" s="12"/>
    </row>
    <row r="20" spans="1:22" ht="13.5" thickBot="1">
      <c r="A20" s="46">
        <v>18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>
        <f aca="true" t="shared" si="1" ref="P20:P26">C20+D20+E20+F20+G20+H20+I20+J20+K20+L20+M20+N20+O20</f>
        <v>0</v>
      </c>
      <c r="V20" s="13"/>
    </row>
    <row r="21" spans="1:16" ht="12.75">
      <c r="A21" s="46">
        <v>19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>
        <f t="shared" si="1"/>
        <v>0</v>
      </c>
    </row>
    <row r="22" spans="1:16" ht="12.75">
      <c r="A22" s="46">
        <v>20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>
        <f t="shared" si="1"/>
        <v>0</v>
      </c>
    </row>
    <row r="23" spans="1:16" ht="12.75">
      <c r="A23" s="17">
        <v>21</v>
      </c>
      <c r="B23" s="21" t="s">
        <v>57</v>
      </c>
      <c r="C23" s="34"/>
      <c r="D23" s="34">
        <v>1</v>
      </c>
      <c r="E23" s="34"/>
      <c r="F23" s="32"/>
      <c r="G23" s="32"/>
      <c r="H23" s="36"/>
      <c r="I23" s="36"/>
      <c r="J23" s="41"/>
      <c r="K23" s="41"/>
      <c r="L23" s="41"/>
      <c r="M23" s="41"/>
      <c r="N23" s="19"/>
      <c r="O23" s="19"/>
      <c r="P23" s="19">
        <f t="shared" si="1"/>
        <v>1</v>
      </c>
    </row>
    <row r="24" spans="1:16" ht="12.75">
      <c r="A24" s="20">
        <v>22</v>
      </c>
      <c r="B24" s="21" t="s">
        <v>56</v>
      </c>
      <c r="C24" s="34"/>
      <c r="D24" s="34"/>
      <c r="E24" s="34"/>
      <c r="F24" s="32"/>
      <c r="G24" s="32">
        <v>1</v>
      </c>
      <c r="H24" s="36"/>
      <c r="I24" s="36"/>
      <c r="J24" s="42"/>
      <c r="K24" s="42"/>
      <c r="L24" s="42"/>
      <c r="M24" s="42"/>
      <c r="N24" s="22"/>
      <c r="O24" s="22"/>
      <c r="P24" s="22">
        <f t="shared" si="1"/>
        <v>1</v>
      </c>
    </row>
    <row r="25" spans="1:16" ht="12.75">
      <c r="A25" s="20">
        <v>23</v>
      </c>
      <c r="B25" s="21" t="s">
        <v>44</v>
      </c>
      <c r="C25" s="34"/>
      <c r="D25" s="34"/>
      <c r="E25" s="34"/>
      <c r="F25" s="32"/>
      <c r="G25" s="32"/>
      <c r="H25" s="36"/>
      <c r="I25" s="36">
        <v>1</v>
      </c>
      <c r="J25" s="42"/>
      <c r="K25" s="42"/>
      <c r="L25" s="42"/>
      <c r="M25" s="42"/>
      <c r="N25" s="22"/>
      <c r="O25" s="22"/>
      <c r="P25" s="22">
        <f t="shared" si="1"/>
        <v>1</v>
      </c>
    </row>
    <row r="26" spans="1:16" ht="12.75">
      <c r="A26" s="20">
        <v>24</v>
      </c>
      <c r="B26" s="21" t="s">
        <v>41</v>
      </c>
      <c r="C26" s="34"/>
      <c r="D26" s="34"/>
      <c r="E26" s="34"/>
      <c r="F26" s="32"/>
      <c r="G26" s="32"/>
      <c r="H26" s="36"/>
      <c r="I26" s="36"/>
      <c r="J26" s="42"/>
      <c r="K26" s="42">
        <v>1</v>
      </c>
      <c r="L26" s="42"/>
      <c r="M26" s="42"/>
      <c r="N26" s="22"/>
      <c r="O26" s="22"/>
      <c r="P26" s="22">
        <f t="shared" si="1"/>
        <v>1</v>
      </c>
    </row>
    <row r="27" spans="1:16" ht="13.5" thickBot="1">
      <c r="A27" s="23"/>
      <c r="B27" s="24" t="s">
        <v>60</v>
      </c>
      <c r="C27" s="25">
        <f>SUM(C3:C26)</f>
        <v>14</v>
      </c>
      <c r="D27" s="25">
        <f>SUM(D3:D26)</f>
        <v>18</v>
      </c>
      <c r="E27" s="25"/>
      <c r="F27" s="25">
        <f>SUM(F3:F26)</f>
        <v>16</v>
      </c>
      <c r="G27" s="25">
        <f aca="true" t="shared" si="2" ref="G27:P27">SUM(G3:G26)</f>
        <v>15</v>
      </c>
      <c r="H27" s="25">
        <f t="shared" si="2"/>
        <v>15</v>
      </c>
      <c r="I27" s="25">
        <f t="shared" si="2"/>
        <v>15</v>
      </c>
      <c r="J27" s="25">
        <f t="shared" si="2"/>
        <v>11</v>
      </c>
      <c r="K27" s="25">
        <f t="shared" si="2"/>
        <v>13</v>
      </c>
      <c r="L27" s="25">
        <f t="shared" si="2"/>
        <v>1</v>
      </c>
      <c r="M27" s="25">
        <f t="shared" si="2"/>
        <v>1</v>
      </c>
      <c r="N27" s="25">
        <f t="shared" si="2"/>
        <v>0</v>
      </c>
      <c r="O27" s="25">
        <f t="shared" si="2"/>
        <v>0</v>
      </c>
      <c r="P27" s="26">
        <f t="shared" si="2"/>
        <v>120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7" t="s">
        <v>11</v>
      </c>
    </row>
    <row r="2" ht="12.75" customHeight="1">
      <c r="A2" s="7" t="s">
        <v>29</v>
      </c>
    </row>
    <row r="3" ht="12.75" customHeight="1">
      <c r="A3" s="5" t="s">
        <v>31</v>
      </c>
    </row>
    <row r="4" ht="12.75" customHeight="1">
      <c r="A4" s="8" t="s">
        <v>26</v>
      </c>
    </row>
    <row r="5" ht="12.75" customHeight="1">
      <c r="A5" s="5" t="s">
        <v>36</v>
      </c>
    </row>
    <row r="6" ht="12.75" customHeight="1">
      <c r="A6" s="5" t="s">
        <v>35</v>
      </c>
    </row>
    <row r="7" ht="12.75" customHeight="1">
      <c r="A7" s="6" t="s">
        <v>24</v>
      </c>
    </row>
    <row r="8" ht="12.75" customHeight="1">
      <c r="A8" s="5" t="s">
        <v>23</v>
      </c>
    </row>
    <row r="9" ht="12.75" customHeight="1">
      <c r="A9" s="5" t="s">
        <v>16</v>
      </c>
    </row>
    <row r="10" ht="12.75" customHeight="1">
      <c r="A10" s="7" t="s">
        <v>33</v>
      </c>
    </row>
    <row r="11" ht="12.75" customHeight="1">
      <c r="A11" s="7" t="s">
        <v>28</v>
      </c>
    </row>
    <row r="12" ht="12.75" customHeight="1">
      <c r="A12" s="5" t="s">
        <v>37</v>
      </c>
    </row>
    <row r="13" ht="12.75" customHeight="1">
      <c r="A13" s="5" t="s">
        <v>27</v>
      </c>
    </row>
    <row r="14" ht="12.75" customHeight="1">
      <c r="A14" s="5" t="s">
        <v>20</v>
      </c>
    </row>
    <row r="15" ht="12.75" customHeight="1">
      <c r="A15" s="5" t="s">
        <v>22</v>
      </c>
    </row>
    <row r="16" ht="12.75" customHeight="1">
      <c r="A16" s="7" t="s">
        <v>14</v>
      </c>
    </row>
    <row r="17" ht="12.75" customHeight="1">
      <c r="A17" s="7" t="s">
        <v>19</v>
      </c>
    </row>
    <row r="18" ht="12.75" customHeight="1">
      <c r="A18" s="5" t="s">
        <v>12</v>
      </c>
    </row>
    <row r="19" ht="12.75" customHeight="1">
      <c r="A19" s="5" t="s">
        <v>34</v>
      </c>
    </row>
    <row r="20" ht="12.75" customHeight="1">
      <c r="A20" s="7" t="s">
        <v>25</v>
      </c>
    </row>
    <row r="21" ht="12.75" customHeight="1">
      <c r="A21" s="7" t="s">
        <v>15</v>
      </c>
    </row>
    <row r="22" ht="12.75" customHeight="1">
      <c r="A22" s="5" t="s">
        <v>32</v>
      </c>
    </row>
    <row r="23" ht="12.75" customHeight="1">
      <c r="A23" s="5" t="s">
        <v>21</v>
      </c>
    </row>
    <row r="24" ht="12.75" customHeight="1">
      <c r="A24" s="7" t="s">
        <v>30</v>
      </c>
    </row>
    <row r="25" ht="12.75" customHeight="1">
      <c r="A25" s="5" t="s">
        <v>13</v>
      </c>
    </row>
    <row r="26" ht="12.75" customHeight="1">
      <c r="A26" s="7" t="s">
        <v>18</v>
      </c>
    </row>
    <row r="27" ht="12.75" customHeight="1">
      <c r="A27" s="8" t="s">
        <v>38</v>
      </c>
    </row>
    <row r="28" ht="12.75" customHeight="1">
      <c r="A28" s="8" t="s">
        <v>17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2024-03-28T20:26:44Z</cp:lastPrinted>
  <dcterms:created xsi:type="dcterms:W3CDTF">2011-01-13T12:30:47Z</dcterms:created>
  <dcterms:modified xsi:type="dcterms:W3CDTF">2024-03-31T14:38:10Z</dcterms:modified>
  <cp:category/>
  <cp:version/>
  <cp:contentType/>
  <cp:contentStatus/>
</cp:coreProperties>
</file>